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tables/table1.xml" ContentType="application/vnd.openxmlformats-officedocument.spreadsheetml.table+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defaultThemeVersion="166925"/>
  <mc:AlternateContent xmlns:mc="http://schemas.openxmlformats.org/markup-compatibility/2006">
    <mc:Choice Requires="x15">
      <x15ac:absPath xmlns:x15ac="http://schemas.microsoft.com/office/spreadsheetml/2010/11/ac" url="C:\Users\Maxime\Desktop\"/>
    </mc:Choice>
  </mc:AlternateContent>
  <xr:revisionPtr revIDLastSave="0" documentId="13_ncr:1_{C5AB0DE6-D1A8-4417-B9F0-276CA79DB480}" xr6:coauthVersionLast="47" xr6:coauthVersionMax="47" xr10:uidLastSave="{00000000-0000-0000-0000-000000000000}"/>
  <bookViews>
    <workbookView xWindow="-120" yWindow="-120" windowWidth="29040" windowHeight="15720" firstSheet="6" activeTab="2" xr2:uid="{22D5400A-6692-45C1-AA93-E3A3A6BEB94F}"/>
  </bookViews>
  <sheets>
    <sheet name="Cover" sheetId="1" r:id="rId1"/>
    <sheet name="Navigation" sheetId="11" r:id="rId2"/>
    <sheet name="1. Assess social contribution" sheetId="2" r:id="rId3"/>
    <sheet name="1.a Social Contribution Areas" sheetId="3" r:id="rId4"/>
    <sheet name="2. Social Bond Principles" sheetId="15" r:id="rId5"/>
    <sheet name="3. Evaluation criteria" sheetId="14" r:id="rId6"/>
    <sheet name="Glossary" sheetId="5" r:id="rId7"/>
    <sheet name="ANNEXES- --&gt;" sheetId="6" r:id="rId8"/>
    <sheet name="ANNEX 1. Impact indicators" sheetId="7" r:id="rId9"/>
    <sheet name="ANNEX 2. ICMA Social Bond Princ" sheetId="8" r:id="rId10"/>
    <sheet name="ANNEX 3. AAAQ in Details" sheetId="9"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xlnm._FilterDatabase" localSheetId="2" hidden="1">'1. Assess social contribution'!$B$6:$C$6</definedName>
    <definedName name="_ftnref1">#REF!</definedName>
    <definedName name="_ftnref2">#REF!</definedName>
    <definedName name="_Hlk115341360">#REF!</definedName>
    <definedName name="_Hlk115939555">#REF!</definedName>
    <definedName name="_msoanchor_1">#REF!</definedName>
    <definedName name="_msoanchor_2">#REF!</definedName>
    <definedName name="_Order1">0</definedName>
    <definedName name="_Ref100997573">#REF!</definedName>
    <definedName name="_Ref101951802">#REF!</definedName>
    <definedName name="_Ref115105279">#REF!</definedName>
    <definedName name="_Ref116476905">#REF!</definedName>
    <definedName name="_Ref94903540">#REF!</definedName>
    <definedName name="_Ref95226990">#REF!</definedName>
    <definedName name="_Ref95911383">#REF!</definedName>
    <definedName name="_Ref95911395">#REF!</definedName>
    <definedName name="_Ref95912633">#REF!</definedName>
    <definedName name="_Ref95912988">#REF!</definedName>
    <definedName name="_Ref98921967">#REF!</definedName>
    <definedName name="_Ref99383423">#REF!</definedName>
    <definedName name="_Toc116464492">#REF!</definedName>
    <definedName name="_Toc118268285">#REF!</definedName>
    <definedName name="AliasCount">#REF!</definedName>
    <definedName name="AS2DocOpenMode" hidden="1">"AS2DocumentEdit"</definedName>
    <definedName name="AS2HasNoAutoHeaderFooter" hidden="1">" "</definedName>
    <definedName name="AS2NamedRange" hidden="1">4</definedName>
    <definedName name="AS2ReportLS" hidden="1">1</definedName>
    <definedName name="AS2StaticLS" hidden="1">#REF!</definedName>
    <definedName name="AS2SyncStepLS" hidden="1">0</definedName>
    <definedName name="AS2TickmarkLS" hidden="1">#REF!</definedName>
    <definedName name="AS2VersionLS" hidden="1">300</definedName>
    <definedName name="BG_Del" hidden="1">15</definedName>
    <definedName name="BG_Ins" hidden="1">4</definedName>
    <definedName name="BG_Mod" hidden="1">6</definedName>
    <definedName name="csDesignMode">1</definedName>
    <definedName name="DA_1136366822600000176" hidden="1">#REF!</definedName>
    <definedName name="DA_1764370472900000214" hidden="1">#REF!</definedName>
    <definedName name="DA_1764370472900000218" hidden="1">#REF!</definedName>
    <definedName name="DA_1830366586500003078" hidden="1">#REF!</definedName>
    <definedName name="DA_1830366586500003083" hidden="1">#REF!</definedName>
    <definedName name="DA_1830366586500003091" hidden="1">#REF!</definedName>
    <definedName name="DA_1830366586500003458" hidden="1">#REF!</definedName>
    <definedName name="DA_1830366586500003464" hidden="1">#REF!</definedName>
    <definedName name="DA_1830366586500003472" hidden="1">#REF!</definedName>
    <definedName name="DA_1832075701100001961" hidden="1">#REF!</definedName>
    <definedName name="DA_1832075701100001965" hidden="1">#REF!</definedName>
    <definedName name="DA_1832075701100001978" hidden="1">#REF!</definedName>
    <definedName name="DA_1832075701100001983" hidden="1">#REF!</definedName>
    <definedName name="DA_1832075701100001988" hidden="1">#REF!</definedName>
    <definedName name="DA_1832075701100001993" hidden="1">#REF!</definedName>
    <definedName name="DA_1832075701100001998" hidden="1">#REF!</definedName>
    <definedName name="DA_1832075701100002003" hidden="1">#REF!</definedName>
    <definedName name="DA_1832075701100002008" hidden="1">#REF!</definedName>
    <definedName name="DA_1832075701100002118" hidden="1">#REF!</definedName>
    <definedName name="DA_1832075701100002122" hidden="1">#REF!</definedName>
    <definedName name="DA_1832075701100002126" hidden="1">#REF!</definedName>
    <definedName name="DA_1832075701100002130" hidden="1">#REF!</definedName>
    <definedName name="DA_1832075701100002134" hidden="1">#REF!</definedName>
    <definedName name="DA_1832075701100002148" hidden="1">#REF!</definedName>
    <definedName name="DA_1832075701100002156" hidden="1">#REF!</definedName>
    <definedName name="DA_1832075701100002160" hidden="1">#REF!</definedName>
    <definedName name="DA_1832075701100002168" hidden="1">#REF!</definedName>
    <definedName name="DA_1832075701100002172" hidden="1">#REF!</definedName>
    <definedName name="DA_1832075701100002190" hidden="1">#REF!</definedName>
    <definedName name="DA_1832075701100002192" hidden="1">#REF!</definedName>
    <definedName name="DA_1866693681700000693" hidden="1">#REF!</definedName>
    <definedName name="DA_1866693681700000705" hidden="1">#REF!</definedName>
    <definedName name="DA_1866693681700000717" hidden="1">#REF!</definedName>
    <definedName name="DA_1866693681700000729" hidden="1">#REF!</definedName>
    <definedName name="DA_1866693681700000741" hidden="1">#REF!</definedName>
    <definedName name="DA_1866693681700000753" hidden="1">#REF!</definedName>
    <definedName name="DA_1866693681700000765" hidden="1">#REF!</definedName>
    <definedName name="DA_1866693681700000777" hidden="1">#REF!</definedName>
    <definedName name="DA_1869369051200000466" hidden="1">#REF!</definedName>
    <definedName name="DA_1869369051200000470" hidden="1">#REF!</definedName>
    <definedName name="DA_1869369051200000474" hidden="1">#REF!</definedName>
    <definedName name="DA_1869369051200000478" hidden="1">#REF!</definedName>
    <definedName name="DA_1869369051200000482" hidden="1">#REF!</definedName>
    <definedName name="DA_1869369051200000486" hidden="1">#REF!</definedName>
    <definedName name="DA_1869369051200000537" hidden="1">#REF!</definedName>
    <definedName name="DA_1869369051200000541" hidden="1">#REF!</definedName>
    <definedName name="DA_1869369051200000545" hidden="1">#REF!</definedName>
    <definedName name="DA_1869369051200000549" hidden="1">#REF!</definedName>
    <definedName name="DA_1869369051200000553" hidden="1">#REF!</definedName>
    <definedName name="DA_1869369051200000557" hidden="1">#REF!</definedName>
    <definedName name="DA_1869369051200000561" hidden="1">#REF!</definedName>
    <definedName name="DA_1869369051200000571" hidden="1">#REF!</definedName>
    <definedName name="DA_1869369051200000573" hidden="1">#REF!</definedName>
    <definedName name="DA_1869369051200000585" hidden="1">#REF!</definedName>
    <definedName name="DA_1869369051200000587" hidden="1">#REF!</definedName>
    <definedName name="DA_1869369051200000661" hidden="1">#REF!</definedName>
    <definedName name="DA_1869369051200000975" hidden="1">#REF!</definedName>
    <definedName name="DA_1869369051200000977" hidden="1">#REF!</definedName>
    <definedName name="DA_1869369051200000984" hidden="1">#REF!</definedName>
    <definedName name="DA_1869369051200000988" hidden="1">#REF!</definedName>
    <definedName name="DA_1869369051200000992" hidden="1">#REF!</definedName>
    <definedName name="DA_1869369051200000996" hidden="1">#REF!</definedName>
    <definedName name="DA_1869369051200001105" hidden="1">#REF!</definedName>
    <definedName name="DA_1869369051200001109" hidden="1">#REF!</definedName>
    <definedName name="DA_1869369051200001113" hidden="1">#REF!</definedName>
    <definedName name="DA_1869369051200001117" hidden="1">#REF!</definedName>
    <definedName name="DA_1869369051200001121" hidden="1">#REF!</definedName>
    <definedName name="DA_1869369051200001125" hidden="1">#REF!</definedName>
    <definedName name="DA_4511654560300000589" hidden="1">#REF!</definedName>
    <definedName name="DA_4511654560300000597" hidden="1">#REF!</definedName>
    <definedName name="DA_4511654560300000605" hidden="1">#REF!</definedName>
    <definedName name="DA_4511654560300000612" hidden="1">#REF!</definedName>
    <definedName name="DA_4511654560300000619" hidden="1">#REF!</definedName>
    <definedName name="DA_4511654560300000623" hidden="1">#REF!</definedName>
    <definedName name="DA_4511654560300000627" hidden="1">#REF!</definedName>
    <definedName name="DA_4511654560300000631" hidden="1">#REF!</definedName>
    <definedName name="DA_4511654560300000652" hidden="1">'[1]3. Disclosure of KPIs'!#REF!</definedName>
    <definedName name="DL3eafb9ff_b705_4e5f_8a61_27d35438f30e" hidden="1">#REF!</definedName>
    <definedName name="DL717e9cad_8191_46cb_90d5_40d612757735" hidden="1">'[2]Advance template'!#REF!</definedName>
    <definedName name="DL942b10ad_8bca_407a_8306_97d4b77ca82e" hidden="1">'[3]0. Summary'!#REF!</definedName>
    <definedName name="DLaad15270_c3c7_4e94_8ceb_64fdd374dd18" hidden="1">#REF!</definedName>
    <definedName name="Fuel_Source">[4]Dropdowns!$O$2:$O$8</definedName>
    <definedName name="Fuel_Source_Dropdown">[4]Dropdowns!$O$13:$P$19</definedName>
    <definedName name="Heat_Steam">[4]Dropdowns!$S$16:$S$17</definedName>
    <definedName name="Impact_flag">#N/A</definedName>
    <definedName name="Index">#N/A</definedName>
    <definedName name="IndexArray">#N/A</definedName>
    <definedName name="krit">#REF!</definedName>
    <definedName name="LatestChange">#N/A</definedName>
    <definedName name="LatestPerson">#N/A</definedName>
    <definedName name="LatestVersion">#N/A</definedName>
    <definedName name="Location_Based_EF">[4]Dropdowns!$S$12:$S$13</definedName>
    <definedName name="Market_Based_EF">[4]Dropdowns!$S$7:$S$9</definedName>
    <definedName name="mdrt">'[5]ESRS2 MDR'!$A$22:$I$46+'[5]ESRS2 MDR'!$A$22:$I$34</definedName>
    <definedName name="ModelName">#N/A</definedName>
    <definedName name="PE_Heat_Custom_EF">[4]Parameters!$S$65:$S$94</definedName>
    <definedName name="PE_LB_Custom_EF">[4]Parameters!$U$65:$U$94</definedName>
    <definedName name="PE_MB_Custom_EF">[4]Parameters!$T$65:$T$94</definedName>
    <definedName name="QCOMP3">'[6]Disclosure Non-financial u.'!$U$5:$U$8</definedName>
    <definedName name="Quality_flag">#N/A</definedName>
    <definedName name="Risk_flag">#N/A</definedName>
    <definedName name="S1_MC_Custom_EF">[4]Parameters!$Q$65:$Q$94</definedName>
    <definedName name="S1_SC_Custom_EF">[4]Parameters!$P$65:$P$94</definedName>
    <definedName name="S3_Custom_EF">[4]Parameters!$V$65:$V$94</definedName>
    <definedName name="SAPBEXrevision" hidden="1">1</definedName>
    <definedName name="SAPBEXsysID" hidden="1">"P12"</definedName>
    <definedName name="SAPBEXwbID" hidden="1">"3WOXAYDNGHRAN5UZJ7K7L3U5V"</definedName>
    <definedName name="Scope3_Dropdown">[4]Dropdowns!$Q$2:$R$4</definedName>
    <definedName name="SECR_Cars_MarketSegment_Column">#N/A</definedName>
    <definedName name="SECR_Cars_MarketSegment_RANGE">#N/A</definedName>
    <definedName name="SECR_Cars_MarketSegment_Row">#N/A</definedName>
    <definedName name="SP_EXCEL_LINK_8e50e4330225465fab395415b4dbbf2b" hidden="1">#REF!</definedName>
    <definedName name="Status_Checking">#N/A</definedName>
    <definedName name="Status_Overall">#N/A</definedName>
    <definedName name="Status_Update">#N/A</definedName>
    <definedName name="Std_Units">[7]REF_Conversions!$A$8:$B$104</definedName>
    <definedName name="t_Bioenergy">#N/A</definedName>
    <definedName name="t_Business_travel_air">#N/A</definedName>
    <definedName name="t_Business_travel_land">#N/A</definedName>
    <definedName name="t_Business_travel_sea">#N/A</definedName>
    <definedName name="t_Conversions">#N/A</definedName>
    <definedName name="t_Delivery_vehicles">#N/A</definedName>
    <definedName name="t_Freighting_goods">#N/A</definedName>
    <definedName name="t_Fuel_properties">#N/A</definedName>
    <definedName name="t_Fuels">#N/A</definedName>
    <definedName name="t_Heat_and_steam">#N/A</definedName>
    <definedName name="t_Hotel_Stay">#N/A</definedName>
    <definedName name="t_Managed_assets_electricity">#N/A</definedName>
    <definedName name="t_Managed_assets_vehicles">#N/A</definedName>
    <definedName name="t_Material_use">#N/A</definedName>
    <definedName name="t_Outside_of_scopes">#N/A</definedName>
    <definedName name="t_Overseas_electricity">#N/A</definedName>
    <definedName name="t_Passenger_vehicles">#N/A</definedName>
    <definedName name="t_Refrigerant">#N/A</definedName>
    <definedName name="t_SECR_kWh_pass_delivery_vehs">#N/A</definedName>
    <definedName name="t_SECR_kWh_UK_electricity_EVs">#N/A</definedName>
    <definedName name="t_UK_electricity">#N/A</definedName>
    <definedName name="t_UK_electricity_EVs">#N/A</definedName>
    <definedName name="t_UK_TD">#N/A</definedName>
    <definedName name="t_UK_TD_EVs">#N/A</definedName>
    <definedName name="t_Waste_disposal">#N/A</definedName>
    <definedName name="t_Water_supply">#N/A</definedName>
    <definedName name="t_Water_treatment">#N/A</definedName>
    <definedName name="t_WTT_bioenergy">#N/A</definedName>
    <definedName name="t_WTT_business_travel_air">#N/A</definedName>
    <definedName name="t_WTT_business_travel_sea">#N/A</definedName>
    <definedName name="t_WTT_delivery_freight">#N/A</definedName>
    <definedName name="t_WTT_electricity">#N/A</definedName>
    <definedName name="t_WTT_fuels">#N/A</definedName>
    <definedName name="t_WTT_heat_and_steam">#N/A</definedName>
    <definedName name="t_WTT_passenger_travel_land">#N/A</definedName>
    <definedName name="TableName">"Dummy"</definedName>
    <definedName name="Team">#N/A</definedName>
    <definedName name="TextRefCopy115">'[8]2.1 TOD - Occ Acc Class'!$A$1</definedName>
    <definedName name="TextRefCopyRangeCount" hidden="1">51</definedName>
    <definedName name="Total_WTT_EF_Gen">[9]Calc2_UK_WTT_Elec!#REF!</definedName>
    <definedName name="Unit">[10]List!$F$136:$F$144</definedName>
    <definedName name="UpdateYear">#N/A</definedName>
    <definedName name="Vector">[10]List!$D$136:$D$157</definedName>
    <definedName name="wrn.Aging._.and._.Trend._.Analysis." localSheetId="2" hidden="1">{#N/A,#N/A,FALSE,"Aging Summary";#N/A,#N/A,FALSE,"Ratio Analysis";#N/A,#N/A,FALSE,"Test 120 Day Accts";#N/A,#N/A,FALSE,"Tickmarks"}</definedName>
    <definedName name="wrn.Aging._.and._.Trend._.Analysis." localSheetId="3" hidden="1">{#N/A,#N/A,FALSE,"Aging Summary";#N/A,#N/A,FALSE,"Ratio Analysis";#N/A,#N/A,FALSE,"Test 120 Day Accts";#N/A,#N/A,FALSE,"Tickmarks"}</definedName>
    <definedName name="wrn.Aging._.and._.Trend._.Analysis." localSheetId="5" hidden="1">{#N/A,#N/A,FALSE,"Aging Summary";#N/A,#N/A,FALSE,"Ratio Analysis";#N/A,#N/A,FALSE,"Test 120 Day Accts";#N/A,#N/A,FALSE,"Tickmarks"}</definedName>
    <definedName name="wrn.Aging._.and._.Trend._.Analysis." localSheetId="8" hidden="1">{#N/A,#N/A,FALSE,"Aging Summary";#N/A,#N/A,FALSE,"Ratio Analysis";#N/A,#N/A,FALSE,"Test 120 Day Accts";#N/A,#N/A,FALSE,"Tickmarks"}</definedName>
    <definedName name="wrn.Aging._.and._.Trend._.Analysis." localSheetId="9" hidden="1">{#N/A,#N/A,FALSE,"Aging Summary";#N/A,#N/A,FALSE,"Ratio Analysis";#N/A,#N/A,FALSE,"Test 120 Day Accts";#N/A,#N/A,FALSE,"Tickmarks"}</definedName>
    <definedName name="wrn.Aging._.and._.Trend._.Analysis." localSheetId="7" hidden="1">{#N/A,#N/A,FALSE,"Aging Summary";#N/A,#N/A,FALSE,"Ratio Analysis";#N/A,#N/A,FALSE,"Test 120 Day Accts";#N/A,#N/A,FALSE,"Tickmarks"}</definedName>
    <definedName name="wrn.Aging._.and._.Trend._.Analysis." localSheetId="6"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new" localSheetId="2">{#N/A,#N/A,FALSE,"Aging Summary";#N/A,#N/A,FALSE,"Ratio Analysis";#N/A,#N/A,FALSE,"Test 120 Day Accts";#N/A,#N/A,FALSE,"Tickmarks"}</definedName>
    <definedName name="wrn.new" localSheetId="3">{#N/A,#N/A,FALSE,"Aging Summary";#N/A,#N/A,FALSE,"Ratio Analysis";#N/A,#N/A,FALSE,"Test 120 Day Accts";#N/A,#N/A,FALSE,"Tickmarks"}</definedName>
    <definedName name="wrn.new" localSheetId="5">{#N/A,#N/A,FALSE,"Aging Summary";#N/A,#N/A,FALSE,"Ratio Analysis";#N/A,#N/A,FALSE,"Test 120 Day Accts";#N/A,#N/A,FALSE,"Tickmarks"}</definedName>
    <definedName name="wrn.new" localSheetId="8">{#N/A,#N/A,FALSE,"Aging Summary";#N/A,#N/A,FALSE,"Ratio Analysis";#N/A,#N/A,FALSE,"Test 120 Day Accts";#N/A,#N/A,FALSE,"Tickmarks"}</definedName>
    <definedName name="wrn.new" localSheetId="9">{#N/A,#N/A,FALSE,"Aging Summary";#N/A,#N/A,FALSE,"Ratio Analysis";#N/A,#N/A,FALSE,"Test 120 Day Accts";#N/A,#N/A,FALSE,"Tickmarks"}</definedName>
    <definedName name="wrn.new" localSheetId="7">{#N/A,#N/A,FALSE,"Aging Summary";#N/A,#N/A,FALSE,"Ratio Analysis";#N/A,#N/A,FALSE,"Test 120 Day Accts";#N/A,#N/A,FALSE,"Tickmarks"}</definedName>
    <definedName name="wrn.new" localSheetId="6">{#N/A,#N/A,FALSE,"Aging Summary";#N/A,#N/A,FALSE,"Ratio Analysis";#N/A,#N/A,FALSE,"Test 120 Day Accts";#N/A,#N/A,FALSE,"Tickmarks"}</definedName>
    <definedName name="wrn.new">{#N/A,#N/A,FALSE,"Aging Summary";#N/A,#N/A,FALSE,"Ratio Analysis";#N/A,#N/A,FALSE,"Test 120 Day Accts";#N/A,#N/A,FALSE,"Tickmarks"}</definedName>
    <definedName name="XREF_COLUMN_1" hidden="1">#REF!</definedName>
    <definedName name="XREF_COLUMN_10" hidden="1">#REF!</definedName>
    <definedName name="XREF_COLUMN_11" hidden="1">#REF!</definedName>
    <definedName name="XREF_COLUMN_2" hidden="1">#REF!</definedName>
    <definedName name="XREF_COLUMN_3" hidden="1">#REF!</definedName>
    <definedName name="XREF_COLUMN_4" hidden="1">[11]Tickmarks!#REF!</definedName>
    <definedName name="XREF_COLUMN_5" hidden="1">#REF!</definedName>
    <definedName name="XREF_COLUMN_6" hidden="1">#REF!</definedName>
    <definedName name="XREF_COLUMN_7" hidden="1">#REF!</definedName>
    <definedName name="XREF_COLUMN_8" hidden="1">#REF!</definedName>
    <definedName name="XREF_COLUMN_9" hidden="1">#REF!</definedName>
    <definedName name="XRefActiveRow" hidden="1">#REF!</definedName>
    <definedName name="XRefColumnsCount" hidden="1">7</definedName>
    <definedName name="XRefCopy1" hidden="1">#REF!</definedName>
    <definedName name="XRefCopy10" hidden="1">#REF!</definedName>
    <definedName name="XRefCopy10Row" hidden="1">#REF!</definedName>
    <definedName name="XRefCopy11" hidden="1">#REF!</definedName>
    <definedName name="XRefCopy11Row" hidden="1">#REF!</definedName>
    <definedName name="XRefCopy12" hidden="1">#REF!</definedName>
    <definedName name="XRefCopy12Row" hidden="1">#REF!</definedName>
    <definedName name="XRefCopy13" hidden="1">#REF!</definedName>
    <definedName name="XRefCopy13Row" hidden="1">#REF!</definedName>
    <definedName name="XRefCopy14" hidden="1">#REF!</definedName>
    <definedName name="XRefCopy14Row" hidden="1">#REF!</definedName>
    <definedName name="XRefCopy15" hidden="1">#REF!</definedName>
    <definedName name="XRefCopy15Row" hidden="1">#REF!</definedName>
    <definedName name="XRefCopy16" hidden="1">#REF!</definedName>
    <definedName name="XRefCopy17" hidden="1">#REF!</definedName>
    <definedName name="XRefCopy17Row" hidden="1">#REF!</definedName>
    <definedName name="XRefCopy18" hidden="1">#REF!</definedName>
    <definedName name="XRefCopy18Row" hidden="1">#REF!</definedName>
    <definedName name="XRefCopy19" hidden="1">#REF!</definedName>
    <definedName name="XRefCopy19Row" hidden="1">#REF!</definedName>
    <definedName name="XRefCopy1Row" hidden="1">#REF!</definedName>
    <definedName name="XRefCopy2" hidden="1">#REF!</definedName>
    <definedName name="XRefCopy20" hidden="1">#REF!</definedName>
    <definedName name="XRefCopy20Row" hidden="1">#REF!</definedName>
    <definedName name="XRefCopy21" hidden="1">#REF!</definedName>
    <definedName name="XRefCopy21Row" hidden="1">#REF!</definedName>
    <definedName name="XRefCopy22" hidden="1">#REF!</definedName>
    <definedName name="XRefCopy22Row" hidden="1">#REF!</definedName>
    <definedName name="XRefCopy23" hidden="1">#REF!</definedName>
    <definedName name="XRefCopy24" hidden="1">#REF!</definedName>
    <definedName name="XRefCopy24Row" hidden="1">#REF!</definedName>
    <definedName name="XRefCopy25" hidden="1">#REF!</definedName>
    <definedName name="XRefCopy25Row" hidden="1">#REF!</definedName>
    <definedName name="XRefCopy26" hidden="1">#REF!</definedName>
    <definedName name="XRefCopy27" hidden="1">#REF!</definedName>
    <definedName name="XRefCopy2Row" hidden="1">#REF!</definedName>
    <definedName name="XRefCopy3" hidden="1">#REF!</definedName>
    <definedName name="XRefCopy31" hidden="1">#REF!</definedName>
    <definedName name="XRefCopy31Row" hidden="1">#REF!</definedName>
    <definedName name="XRefCopy32" hidden="1">#REF!</definedName>
    <definedName name="XRefCopy32Row" hidden="1">#REF!</definedName>
    <definedName name="XRefCopy33" hidden="1">#REF!</definedName>
    <definedName name="XRefCopy33Row" hidden="1">#REF!</definedName>
    <definedName name="XRefCopy34" hidden="1">#REF!</definedName>
    <definedName name="XRefCopy34Row" hidden="1">#REF!</definedName>
    <definedName name="XRefCopy35" hidden="1">#REF!</definedName>
    <definedName name="XRefCopy35Row" hidden="1">#REF!</definedName>
    <definedName name="XRefCopy36" hidden="1">#REF!</definedName>
    <definedName name="XRefCopy36Row" hidden="1">#REF!</definedName>
    <definedName name="XRefCopy37" hidden="1">#REF!</definedName>
    <definedName name="XRefCopy37Row" hidden="1">#REF!</definedName>
    <definedName name="XRefCopy38" hidden="1">#REF!</definedName>
    <definedName name="XRefCopy38Row" hidden="1">#REF!</definedName>
    <definedName name="XRefCopy3Row" hidden="1">#REF!</definedName>
    <definedName name="XRefCopy4" hidden="1">#REF!</definedName>
    <definedName name="XRefCopy4Row" hidden="1">#REF!</definedName>
    <definedName name="XRefCopy5" hidden="1">#REF!</definedName>
    <definedName name="XRefCopy5Row" hidden="1">#REF!</definedName>
    <definedName name="XRefCopy6" hidden="1">#REF!</definedName>
    <definedName name="XRefCopy6Row" hidden="1">#REF!</definedName>
    <definedName name="XRefCopy7" hidden="1">#REF!</definedName>
    <definedName name="XRefCopy7Row" hidden="1">#REF!</definedName>
    <definedName name="XRefCopy8" hidden="1">#REF!</definedName>
    <definedName name="XRefCopy9" hidden="1">#REF!</definedName>
    <definedName name="XRefCopy9Row" hidden="1">#REF!</definedName>
    <definedName name="XRefCopyRangeCount" hidden="1">15</definedName>
    <definedName name="XRefPaste1" hidden="1">#REF!</definedName>
    <definedName name="XRefPaste10" hidden="1">#REF!</definedName>
    <definedName name="XRefPaste10Row" hidden="1">#REF!</definedName>
    <definedName name="XRefPaste11" hidden="1">#REF!</definedName>
    <definedName name="XRefPaste11Row" hidden="1">#REF!</definedName>
    <definedName name="XRefPaste12" hidden="1">#REF!</definedName>
    <definedName name="XRefPaste12Row" hidden="1">#REF!</definedName>
    <definedName name="XRefPaste13" hidden="1">#REF!</definedName>
    <definedName name="XRefPaste13Row" hidden="1">#REF!</definedName>
    <definedName name="XRefPaste15" hidden="1">#REF!</definedName>
    <definedName name="XRefPaste15Row" hidden="1">#REF!</definedName>
    <definedName name="XRefPaste16" hidden="1">#REF!</definedName>
    <definedName name="XRefPaste16Row" hidden="1">#REF!</definedName>
    <definedName name="XRefPaste17" hidden="1">#REF!</definedName>
    <definedName name="XRefPaste17Row" hidden="1">#REF!</definedName>
    <definedName name="XRefPaste18" hidden="1">#REF!</definedName>
    <definedName name="XRefPaste18Row" hidden="1">#REF!</definedName>
    <definedName name="XRefPaste19" hidden="1">#REF!</definedName>
    <definedName name="XRefPaste19Row" hidden="1">#REF!</definedName>
    <definedName name="XRefPaste1Row" hidden="1">#REF!</definedName>
    <definedName name="XRefPaste2" hidden="1">#REF!</definedName>
    <definedName name="XRefPaste20" hidden="1">#REF!</definedName>
    <definedName name="XRefPaste20Row" hidden="1">#REF!</definedName>
    <definedName name="XRefPaste21" hidden="1">#REF!</definedName>
    <definedName name="XRefPaste21Row" hidden="1">#REF!</definedName>
    <definedName name="XRefPaste22" hidden="1">#REF!</definedName>
    <definedName name="XRefPaste22Row" hidden="1">#REF!</definedName>
    <definedName name="XRefPaste23" hidden="1">#REF!</definedName>
    <definedName name="XRefPaste23Row" hidden="1">#REF!</definedName>
    <definedName name="XRefPaste24" hidden="1">#REF!</definedName>
    <definedName name="XRefPaste24Row" hidden="1">#REF!</definedName>
    <definedName name="XRefPaste25" hidden="1">#REF!</definedName>
    <definedName name="XRefPaste25Row" hidden="1">#REF!</definedName>
    <definedName name="XRefPaste2Row" hidden="1">[12]XREF!#REF!</definedName>
    <definedName name="XRefPaste3" hidden="1">#REF!</definedName>
    <definedName name="XRefPaste3Row" hidden="1">#REF!</definedName>
    <definedName name="XRefPaste4" hidden="1">#REF!</definedName>
    <definedName name="XRefPaste5" hidden="1">#REF!</definedName>
    <definedName name="XRefPaste5Row" hidden="1">#REF!</definedName>
    <definedName name="XRefPaste6" hidden="1">#REF!</definedName>
    <definedName name="XRefPaste6Row" hidden="1">#REF!</definedName>
    <definedName name="XRefPaste7" hidden="1">#REF!</definedName>
    <definedName name="XRefPaste7Row" hidden="1">#REF!</definedName>
    <definedName name="XRefPaste8" hidden="1">#REF!</definedName>
    <definedName name="XRefPaste8Row" hidden="1">#REF!</definedName>
    <definedName name="XRefPaste9" hidden="1">#REF!</definedName>
    <definedName name="XRefPaste9Row" hidden="1">#REF!</definedName>
    <definedName name="XRefPasteRangeCount" hidden="1">24</definedName>
    <definedName name="Year_Reporting_WTT">[9]Calc2_UK_WTT_Elec!#REF!</definedName>
    <definedName name="YesNo">#N/A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0" i="2" l="1"/>
  <c r="E21" i="2"/>
  <c r="E22" i="2"/>
  <c r="E19" i="2"/>
  <c r="E15" i="14"/>
  <c r="E14" i="14"/>
  <c r="C19" i="14" l="1"/>
  <c r="D19" i="14" s="1"/>
</calcChain>
</file>

<file path=xl/sharedStrings.xml><?xml version="1.0" encoding="utf-8"?>
<sst xmlns="http://schemas.openxmlformats.org/spreadsheetml/2006/main" count="630" uniqueCount="429">
  <si>
    <t>INTRODUCTION TO THE SELF-ASSESSMENT TOOL FOR SOCIAL CONTRIBUTION</t>
  </si>
  <si>
    <t>In alignment with the European Union's goals to foster sustainable development and social inclusion, this self-assessment tool has been developed to assist organisations, specifically providers of Services of General Interest, in assessing their social contributions against pre-defined and recognized social priorities. The EU's commitment to achieving the objectives outlined in the European Pillar of Social Rights and the proposed Social Taxonomy underscores the importance of integrating social impact into business operations and investment strategies.</t>
  </si>
  <si>
    <t xml:space="preserve">The starting point of this self-assessment tool is for organisations to identify a specific activity within their operations or their organisation as a whole, that is susceptible to be assessed for contributing to these pre-defined social priorities. This assessment is the basis for two distinct outcomes. The first outcome is to use this assessment as the basis for an investment framework. The second outcome is to assess the identified social contribution against the AAAQ framework as a basis for a potential label. 
The steps for this self-assessment tool follow the proposal for a Social Taxonomy and the European Pillar of Social Rights as guidelines to identify areas of improvement that are in line with recognized social priorities, proposes the use of a recognized investment instrument tailored to socially-minded projects, and suggests relevant KPIs from universally-recognized standards. </t>
  </si>
  <si>
    <t xml:space="preserve"> </t>
  </si>
  <si>
    <t>Guiding Methodology for the Self-Assessment Tool for Social Contribution</t>
  </si>
  <si>
    <t>STRUCTURE OF THE SELF-ASSESSMENT TOOL</t>
  </si>
  <si>
    <t>1. Purpose of the tool</t>
  </si>
  <si>
    <t xml:space="preserve">The purpose of this tool is to guide the assessment of the social contributions that an organisation or a specific project within the organisation can make towards specific, pre-defined social objectives. Once the assessment of a social contribution has been made, the user can choose between 2 options: </t>
  </si>
  <si>
    <t>* First, to aid SGIs in attracting investments. Once the organisation has identified their social contribution, they are invited to fill in a template inspired by ICMA's Social Bond Principles. The outcome will be the main elements needed to structure an investment framework based on ICMA's requirements. This is a starting point in creating an investment rationale that can be aligned with this recognised standard.</t>
  </si>
  <si>
    <t>* Second, to assist SGIs in assessing how they contribute using the AAAQ criteria.  This assessment serves as the foundation for the label.</t>
  </si>
  <si>
    <t>2. Social Contribution Assessment Criteria</t>
  </si>
  <si>
    <t xml:space="preserve">The social contribution assessment is based on the social contribution criteria put forward by multiple relevant standards: the proposal for a Social Taxonomy, the European Pillar of Social Rights and the criteria specified by ICMA's Social Bond Principles. These frameworks are all compatible with the different aims and objectives. </t>
  </si>
  <si>
    <t>This assessment also incorporates the evaluation criteria of the label using the AAAQ concepts to identify the depth and breadth of the social contribution the organisation or project is achieving.</t>
  </si>
  <si>
    <t>3. Sector-Specific KPIs</t>
  </si>
  <si>
    <t>The tool suggests sector-specific KPIs to monitor the progress of the identified social contributions. These are merely examples, and organisations are free to include KPIs that best describe their objectives, activities and impact, both qualitatively and quantatively.</t>
  </si>
  <si>
    <t>HOW TO USE THIS TOOL</t>
  </si>
  <si>
    <t>To better understand the requirements of this tool, users are invited to go through the assessment along with reading the Guiding Methodology.</t>
  </si>
  <si>
    <t xml:space="preserve">Each tab has a specific set of instructions, a description of the objectives, as well as further guidance for each step. As described in the 'Navigation' tab, the starting point is the tab 1. 'Assess social contribution'. Depending on the purpose of the organisation, one can choose a path towards the social bond principles in order to set the basis for the creation of a Social Bond Framework to attract investment, or go through the evaluation criteria for the assessment of a future label.  </t>
  </si>
  <si>
    <t>Tab 1. Assess social contribution</t>
  </si>
  <si>
    <t>This is the starting point. By following the prompts and questions, the user will be able to conduct their social contribution assessment based on a specific project, activity, or organisation. Once completed, this tab provides a summary of the intended impact, which serves as the foundation for building a social investment framework  and the aspects to be evaluated against the evaluation criteria for a label. This step includes a sub-tab with a mapping tool that assists the user in identifying the areas of their contributions and how they are made, as well as mapping these contributions across various recognised standards relevant to SGIs:  the European Pillar of Social Rights, the objectives and sub-objectives of the proposal for a Social Taxonomy,  and those listed in ICMA's Social Bond Principles.</t>
  </si>
  <si>
    <t>Tab 2. Social Bond Principles</t>
  </si>
  <si>
    <t xml:space="preserve">This tab is structured following the core components set out by ICMA in its Social Bond Principles (June 2023). These components are the starting point for creating a social bond framework by which organisations can issue social bonds and seek investment from financial institutions. While the outcome of this tab is not the framework in itself, the prompts provide the necessary reflection as to the main elements of the framework. It will be the responsibility of the user to refine the framework based on the guidance provided by ICMA. Annex 2 lists the relevant literature and guidance to complete the frameworks, other requirements and subsequent steps. </t>
  </si>
  <si>
    <t>Tab 3. Evaluation Criteria</t>
  </si>
  <si>
    <t xml:space="preserve">This tab provides the criteria by which the social contribution will be assessed for a future label, as well as the groundwork for said label. Based on the initial social contribution assessment, the organisation will be prompted to describe how its project, activities or organisation meet these criteria. The user will also be prompted to give a numerical score based on how they assess their actions improve, maintain or deteriorate the status quo. Based on the score given to each criteria, a minumum threshold is set: any score above 60% is deemed to make a positive contribution to a social priority. </t>
  </si>
  <si>
    <t>Glossary and Annex Tabs</t>
  </si>
  <si>
    <t>These tabs provide additional information on the standards and criteria used.</t>
  </si>
  <si>
    <t>Instructions</t>
  </si>
  <si>
    <t xml:space="preserve">Each tab includes brief instructions outlining what is expected as well as the steps to follow. </t>
  </si>
  <si>
    <t xml:space="preserve">Co-funded by the European Union. Views and opinions expressed are however those of the author(s) only and do not necessarily reflect those of the </t>
  </si>
  <si>
    <t>European Union or the European Commission. Neither the European Union nor the granting authority can be held responsible for them.</t>
  </si>
  <si>
    <t>Navigate your self-assessment according to your end goal</t>
  </si>
  <si>
    <t>1.</t>
  </si>
  <si>
    <t>Define your investment project</t>
  </si>
  <si>
    <t xml:space="preserve">Objective: Describe your social contribution. It can be based on a specific project or on your organisation as a whole. This tab will summarize the expected contribution and is intended to help you structure an investment framework based on ICMA's Social Bond Principles, as well as a basis for the evaluation criteria for the label. 
Instructions: 
1. Select the scope of the assessment (will it be performed on an individual project, an activity or the organisation as a whole?)
2. Provide the name of the project or organisation and a small description
3. Following the assessment categories and the details, please provide an appropriate response for each category. 
Further guidance is provided in the explanation next to each category or in the corresponding bubbles. </t>
  </si>
  <si>
    <t>Scope of assessment</t>
  </si>
  <si>
    <t>Project or Organisation Name/Description</t>
  </si>
  <si>
    <t>Select a project scope based on organisational or project-based assessment.</t>
  </si>
  <si>
    <t>[Select one]</t>
  </si>
  <si>
    <t>[Insert text]</t>
  </si>
  <si>
    <t>Assessment categories</t>
  </si>
  <si>
    <t>Responses</t>
  </si>
  <si>
    <t>Project Description</t>
  </si>
  <si>
    <t xml:space="preserve">Describe the project proposal or the activities carried out by the organisation, that will be the subject of this assessment.
&gt; Describe the need for investment, if applicable. </t>
  </si>
  <si>
    <t>Strategy</t>
  </si>
  <si>
    <t xml:space="preserve">
&gt; How is the project or activity integrated into the business model of the organisation? 
&gt; How is the project related to the sustainability strategy or inherent impact of the organisation? 
&gt; If the social impact is inherent to the organisation, please describe how this project is aligned with the social impact</t>
  </si>
  <si>
    <t>Social need addressed &amp; specific local context</t>
  </si>
  <si>
    <t xml:space="preserve">Describe the specific local context where the project will be implemented, the social need it addresses and any other relevant information to understand the need for this project to be financed. It is advised provide an assessment of the current situation and targets for improvement. </t>
  </si>
  <si>
    <t>Contribution to social objectives</t>
  </si>
  <si>
    <r>
      <t>Describe the social issues addressed and the expected positive outcomes. Use tab 1.a</t>
    </r>
    <r>
      <rPr>
        <b/>
        <i/>
        <sz val="11"/>
        <color theme="0" tint="-0.34998626667073579"/>
        <rFont val="Calibri Light"/>
        <family val="2"/>
        <scheme val="major"/>
      </rPr>
      <t xml:space="preserve"> Social Contribution Areas</t>
    </r>
    <r>
      <rPr>
        <i/>
        <sz val="11"/>
        <color theme="0" tint="-0.34998626667073579"/>
        <rFont val="Calibri Light"/>
        <family val="2"/>
        <scheme val="major"/>
      </rPr>
      <t xml:space="preserve"> to go through the assessment to identify the area where you will make a social contribution according to recognized social objectives, the European Pillar of Social Rights, as well as ICMA's categories for Social Bonds, and summarize here. Select those that are applicable to your project or organisation. While some are redundant, they are provided to aid in the refinement of the contribution and reach the expected level of granularity. This also aligns the assessment to specific frameworks. </t>
    </r>
  </si>
  <si>
    <t>Type of social contribution</t>
  </si>
  <si>
    <t>In describing the type of contribution, consider if the investment project:
1. Avoids or addresses a negative impact
2. Enhances the inherent positive impact of social goods, services or infrastructure
3. Enables the reduction of risks on other sectors or activities</t>
  </si>
  <si>
    <t>Target population</t>
  </si>
  <si>
    <t>&gt; Describe the target population
&gt; Describe why this population has been targeted and the expected benefits to them
&gt; Identify other communities or stakeholders that can be positively and negatively impacted by the investment project</t>
  </si>
  <si>
    <t>Type of improvement</t>
  </si>
  <si>
    <t>Describe if the project aims at a short-term or long-term improvement for the target population, and what this improvement will look like (i.e. does it ensure the fulfillment of a social right, does it improve access to a social service, is it a short-term but necessary solution, etc.)</t>
  </si>
  <si>
    <t>AAAQ Framework assessment</t>
  </si>
  <si>
    <t>In describing the type of improvement, how does the investment project contribute to the AAAQ Framework for assessing public services related to economic, social and cultural rights? See tab 3.b. AAAQ Framework Assessment</t>
  </si>
  <si>
    <t>Click here to go to the assessment against the AAAQ Criteria (Tab 3.) 
The cells below will automatically fill upon completion in Tab 3.</t>
  </si>
  <si>
    <r>
      <t xml:space="preserve">Describe </t>
    </r>
    <r>
      <rPr>
        <b/>
        <i/>
        <sz val="11"/>
        <color theme="0" tint="-0.499984740745262"/>
        <rFont val="Calibri Light"/>
        <family val="2"/>
        <scheme val="major"/>
      </rPr>
      <t>Availability</t>
    </r>
    <r>
      <rPr>
        <i/>
        <sz val="11"/>
        <color theme="0" tint="-0.499984740745262"/>
        <rFont val="Calibri Light"/>
        <family val="2"/>
        <scheme val="major"/>
      </rPr>
      <t xml:space="preserve"> - how does your project impact the availability of the service or social right you are addressing? </t>
    </r>
  </si>
  <si>
    <r>
      <t xml:space="preserve">Describe </t>
    </r>
    <r>
      <rPr>
        <b/>
        <i/>
        <sz val="11"/>
        <color theme="0" tint="-0.499984740745262"/>
        <rFont val="Calibri Light"/>
        <family val="2"/>
        <scheme val="major"/>
      </rPr>
      <t>Accessibility</t>
    </r>
    <r>
      <rPr>
        <i/>
        <sz val="11"/>
        <color theme="0" tint="-0.499984740745262"/>
        <rFont val="Calibri Light"/>
        <family val="2"/>
        <scheme val="major"/>
      </rPr>
      <t xml:space="preserve"> - how does your project impact the accessibility of the service or social right you are addressing? </t>
    </r>
  </si>
  <si>
    <r>
      <t xml:space="preserve">Describe </t>
    </r>
    <r>
      <rPr>
        <b/>
        <i/>
        <sz val="11"/>
        <color theme="0" tint="-0.499984740745262"/>
        <rFont val="Calibri Light"/>
        <family val="2"/>
        <scheme val="major"/>
      </rPr>
      <t>Acceptability</t>
    </r>
    <r>
      <rPr>
        <i/>
        <sz val="11"/>
        <color theme="0" tint="-0.499984740745262"/>
        <rFont val="Calibri Light"/>
        <family val="2"/>
        <scheme val="major"/>
      </rPr>
      <t xml:space="preserve"> - how does your project impact the acceptability of the service or social right you are addressing? </t>
    </r>
  </si>
  <si>
    <r>
      <t xml:space="preserve">Describe </t>
    </r>
    <r>
      <rPr>
        <b/>
        <i/>
        <sz val="11"/>
        <color theme="0" tint="-0.499984740745262"/>
        <rFont val="Calibri Light"/>
        <family val="2"/>
        <scheme val="major"/>
      </rPr>
      <t>Quality</t>
    </r>
    <r>
      <rPr>
        <i/>
        <sz val="11"/>
        <color theme="0" tint="-0.499984740745262"/>
        <rFont val="Calibri Light"/>
        <family val="2"/>
        <scheme val="major"/>
      </rPr>
      <t xml:space="preserve"> - how does your project impact the quality of the service or social right you are addressing? </t>
    </r>
  </si>
  <si>
    <t>Additional benefits (positive externalities)</t>
  </si>
  <si>
    <t>&gt; Does the investment project have additional social benefits aside from the identified core contribution? (These can be other social benefits)
&gt; Does the investment project have additional benefits, i.e. environmental benefits or other sustainability related benefits?</t>
  </si>
  <si>
    <t>Potential negative externalities</t>
  </si>
  <si>
    <t>&gt; Does the investment project have a potential negative impact on social benefits? (These can be other social benefits identified in tab 2, or others not described in tab 2)
&gt; Does the investment project have potential negative impacts, i.e. environmental impacts or other sustainability related impacts?
&gt; Are there any social or environmental risks associated to the project? How are they managed?</t>
  </si>
  <si>
    <t>Reporting and Key Performance Indicators</t>
  </si>
  <si>
    <t>List of KPIs</t>
  </si>
  <si>
    <t>Social Impact KPIs</t>
  </si>
  <si>
    <t>See ANNEX 1. Social Impact KPIs for examples of KPIs from different standards that are applicable to specific SGI Sectors</t>
  </si>
  <si>
    <t>Financial KPIs</t>
  </si>
  <si>
    <t xml:space="preserve">To be developed by the user on a case-by-case basis. </t>
  </si>
  <si>
    <t>Scroll to the right to view more  &gt;&gt;&gt;</t>
  </si>
  <si>
    <t>1.a</t>
  </si>
  <si>
    <t xml:space="preserve">Identify substantial contribution to one of Social Taxonomy objectives </t>
  </si>
  <si>
    <t xml:space="preserve">Objective: This tab is to aid the social contribution assessment by providing a checklist whereby organizations can identify their intended impact and relate it to different social contribution criteria from different standards (Proposal for a Social Taxonomy objectives and sub-objectives, the European Pillar of Social Rights, and the ICMA's Social Bond Principles categories). 
Instructions: 
1. Select all of the objectives, sub-objectives, social rights and social impact categories that are relevant to your project or organisation. By selecting from different standards you ensure you are aligining to different identified and recognized social priorities. Please not that these are not exhaustive, nor mutually exclusive, but rather complementary. This way you can identifiy alignment to the European Pillar of Social rights, for example, or simply have a more comprehensive and granular view of the impacted social priorities and categories. 
2. Based on your selection, go back to tab 1. Assess social contribution, and complete your impact assessment, mentioning which categories and social priorities you are targeting as part of your intervention. </t>
  </si>
  <si>
    <t>1. Assessment of Social Contribution against Social Taxonomy Proposal objectives</t>
  </si>
  <si>
    <t>2. Assessment against sub-objectives</t>
  </si>
  <si>
    <t>3. Applicability of EPSR Principles (European Pillar of Social Rights)</t>
  </si>
  <si>
    <t>4. Assessment against Social Project Categories (ICMA)</t>
  </si>
  <si>
    <t xml:space="preserve">
Nb: White cells indicate sub-objectives while gray cells indicate sub-sub-objectives</t>
  </si>
  <si>
    <t xml:space="preserve">Nb: The following list of project categories, while indicative, captures the most commonly used types of projects supported, or expected to be supported, by social bonds in the market. </t>
  </si>
  <si>
    <t>Social Taxonomy Objectives</t>
  </si>
  <si>
    <t>Contribution</t>
  </si>
  <si>
    <t xml:space="preserve">Is the contribution inherent or enabling ? </t>
  </si>
  <si>
    <t>If applicable, describe how it contributes to the social objective</t>
  </si>
  <si>
    <t>If Minimum social Safeugards are not being in met and/or if the activity leads to significant harming of one of the other objectives it intends to contribute to, it will not be considered a taxonomy aligned activity according to current state of the social taxonomy poposal.</t>
  </si>
  <si>
    <t>Sub-objectives and sub-sub-objectives</t>
  </si>
  <si>
    <t>If applicable, describe how it contributes to the social sub-/sub-sub-objective</t>
  </si>
  <si>
    <t>ESPR</t>
  </si>
  <si>
    <t>Describe how it contributes to the social EPSR</t>
  </si>
  <si>
    <t xml:space="preserve">Project categories </t>
  </si>
  <si>
    <t>Examples</t>
  </si>
  <si>
    <t>Describe how it contributes</t>
  </si>
  <si>
    <t>Decent Work</t>
  </si>
  <si>
    <t>Yes</t>
  </si>
  <si>
    <t>Enabling</t>
  </si>
  <si>
    <t xml:space="preserve">[Insert text] </t>
  </si>
  <si>
    <t>Social dialogue​</t>
  </si>
  <si>
    <t>Chapter 1. Equal opportunities and access to the labour market​</t>
  </si>
  <si>
    <r>
      <t xml:space="preserve">Affordable </t>
    </r>
    <r>
      <rPr>
        <sz val="11"/>
        <color rgb="FF1F3764"/>
        <rFont val="Calibri Light (Headings)"/>
      </rPr>
      <t>basic</t>
    </r>
    <r>
      <rPr>
        <sz val="11"/>
        <color rgb="FF1F3764"/>
        <rFont val="Calibri Light"/>
        <family val="2"/>
        <scheme val="major"/>
      </rPr>
      <t xml:space="preserve"> infrastructure</t>
    </r>
  </si>
  <si>
    <t>Clean drinking water, sewers, sanitation, transport, energy</t>
  </si>
  <si>
    <t>Living wages​</t>
  </si>
  <si>
    <t>1.1. Education, training and life-long learning​</t>
  </si>
  <si>
    <t>Access to essential services</t>
  </si>
  <si>
    <t>Health, education and vocational training, healthcare, financing and financial services</t>
  </si>
  <si>
    <t>Formal working relations – avoid precarious working conditions​</t>
  </si>
  <si>
    <t>1.2. Gender equality​</t>
  </si>
  <si>
    <t>Not applicable</t>
  </si>
  <si>
    <t xml:space="preserve">Affordable housing </t>
  </si>
  <si>
    <t>Health and safety​</t>
  </si>
  <si>
    <t>1.3. Equal opportunities​</t>
  </si>
  <si>
    <t>Employment generation and programmes designed to prevent and/or alleviate unemployment stemming from socioeconomic crises, climate transition projects and/or other considerations for a “just transition”</t>
  </si>
  <si>
    <t>Such provision and/or promotion could include SME financing and microfinance</t>
  </si>
  <si>
    <t>Life-long learning​</t>
  </si>
  <si>
    <t>1.4. Active support to employment​</t>
  </si>
  <si>
    <t>Food security and sustainable food systems</t>
  </si>
  <si>
    <t>Physical, social, and economic access to safe, nutritious, and sufficient food that meets dietary needs and requirements; resilient agricultural practices; reduction of food loss and waste; and improved productivity of small-scale producers</t>
  </si>
  <si>
    <t>Social protection​</t>
  </si>
  <si>
    <t>Chapter 2. Fair working conditions</t>
  </si>
  <si>
    <t>Socioeconomic advancement and empowerment</t>
  </si>
  <si>
    <t>Equitable access to and control over assets, services, resources, and opportunities; equitable participation and integration into the market and society, including reduction of income inequality</t>
  </si>
  <si>
    <t>End forced labor​</t>
  </si>
  <si>
    <t>2.1.Secure and adaptable employment​</t>
  </si>
  <si>
    <t>Measures against child labor​</t>
  </si>
  <si>
    <t>2.2. Wages​</t>
  </si>
  <si>
    <t>Equality and non discrimination – employment opportunities for women​</t>
  </si>
  <si>
    <t>2.3. Information about conditions and protection in case of dismissals​</t>
  </si>
  <si>
    <t>Pay gap​</t>
  </si>
  <si>
    <t>2.4. Social dialogue and involvement of workers​</t>
  </si>
  <si>
    <t>Adequate living standards and wellbeing for end-users​</t>
  </si>
  <si>
    <t>Healthy and safe products and services​</t>
  </si>
  <si>
    <t>2.5. Work-life balance​</t>
  </si>
  <si>
    <t>Products that are durable and repairable​</t>
  </si>
  <si>
    <t>2.6. Healthy, safe and well-adapted environment and data​</t>
  </si>
  <si>
    <t>Services that allow for multimodal experience (e.g. transport)​</t>
  </si>
  <si>
    <t>2.7. Social Protection &amp; Inclusion​</t>
  </si>
  <si>
    <t>Protection of personal data and privacy​</t>
  </si>
  <si>
    <t>2.8. Childcare and support to children​</t>
  </si>
  <si>
    <t>Responsible marketing practices​</t>
  </si>
  <si>
    <t>Chapter 3. Social protection​ &amp; inclusion</t>
  </si>
  <si>
    <t>Access to quality healthcare including care services​</t>
  </si>
  <si>
    <t>3.1 Unemployment benefits​</t>
  </si>
  <si>
    <t>Access to healthy and highly nutritious food​</t>
  </si>
  <si>
    <t>3.2 Minimum income​</t>
  </si>
  <si>
    <t>Access to good quality drinking water​</t>
  </si>
  <si>
    <t>3.3 Old-age income and pensions​</t>
  </si>
  <si>
    <t>Access to good quality housing​</t>
  </si>
  <si>
    <t>3.4 Healthcare​</t>
  </si>
  <si>
    <t>Access to education and life-long learning​</t>
  </si>
  <si>
    <t>3.5 Inclusion of people with disabilities​</t>
  </si>
  <si>
    <t>Inclusive and sustainable communities and societies​</t>
  </si>
  <si>
    <t>Equality and inclusive growth by: 
(sub-sub-objectives 1-6)</t>
  </si>
  <si>
    <t>3.6 Long-term care​</t>
  </si>
  <si>
    <t>1. Access to basic economic infrastructure (transport, telecommunications, financial services, electricity)​</t>
  </si>
  <si>
    <t>3.7 Housing and assistance for the homeless​</t>
  </si>
  <si>
    <t>2. Child care and support to children​</t>
  </si>
  <si>
    <t>3.8 Access to essential services​</t>
  </si>
  <si>
    <t>3. Inclusion of people with disabilities​</t>
  </si>
  <si>
    <t>4. Creating and preserving decent jobs (reskilling workers)​</t>
  </si>
  <si>
    <t>5. Preserving employment levels (hiring local workers, supporting local suppliers in targeted areas)​</t>
  </si>
  <si>
    <t>6. Promoting equality (gender gaps, transformative impact on gender equality and time savings for women)​</t>
  </si>
  <si>
    <t>Supporting livelihoods and land rights by:
(sub-sub-objectives 7-9)</t>
  </si>
  <si>
    <t>7. Promoting community-driven development (decision-making processes are decentralized to the community level)​</t>
  </si>
  <si>
    <t>8. Avoiding and addressing negative impacts on communities affected y business operations​</t>
  </si>
  <si>
    <t>9. Consultations with affected communities (continuous engagement and good-faith negotiations with indigenous people ‘free, prior &amp; informed consent’).​</t>
  </si>
  <si>
    <t>Ensuring respect for human rights of affected communities by:
(sub-sub-objectives 10-11)</t>
  </si>
  <si>
    <t>10. Implementing ‘free, prior &amp; informed consent with indigenous peoples’​</t>
  </si>
  <si>
    <t>11. Support freedom of assembly and expression (including protection of Human Rights defenders and civic space)​</t>
  </si>
  <si>
    <t>2.</t>
  </si>
  <si>
    <t>ICMA Social Bond Principles - voluntary process guidelines for issuing social bonds (June 2023)</t>
  </si>
  <si>
    <r>
      <rPr>
        <b/>
        <sz val="11"/>
        <color rgb="FF000000"/>
        <rFont val="Calibri Light"/>
        <family val="2"/>
        <scheme val="major"/>
      </rPr>
      <t>Objective</t>
    </r>
    <r>
      <rPr>
        <sz val="11"/>
        <color rgb="FF000000"/>
        <rFont val="Calibri Light"/>
        <family val="2"/>
        <scheme val="major"/>
      </rPr>
      <t xml:space="preserve">: Issuers are to  follow these principles when issuing social bonds. These principles are based on best practices that promote transparency and disclosure, while focusing on social impact. The purpose of these principles is to support financing socially sustainable projects. By following the prompts on this tab, which correspond to the four components of alignment with the principles that also serve as a basis for a Social Bond Framework, the user will have reflected and structured their project or activity according to these principles. This tab serves as a starting point for alignment with the principles and for developing a Social Bond Framework. 
</t>
    </r>
    <r>
      <rPr>
        <b/>
        <sz val="11"/>
        <color rgb="FF000000"/>
        <rFont val="Calibri Light"/>
        <family val="2"/>
        <scheme val="major"/>
      </rPr>
      <t>Instructions</t>
    </r>
    <r>
      <rPr>
        <sz val="11"/>
        <color rgb="FF000000"/>
        <rFont val="Calibri Light"/>
        <family val="2"/>
        <scheme val="major"/>
      </rPr>
      <t>: Please fill in each prompt according to the guidance and explanation. Once this assessment is complete, the user can consult the ICMA Social Bond Principles for further guidance on how to issue a bond, the types of bonds available, and the necessary next steps. Further resources can be found here:  https://www.icmagroup.org/sustainable-finance/the-principles-guidelines-and-handbooks/social-bond-principles-sbp/</t>
    </r>
    <r>
      <rPr>
        <sz val="11"/>
        <color rgb="FF000000"/>
        <rFont val="Calibri Light"/>
        <family val="2"/>
        <scheme val="major"/>
      </rPr>
      <t xml:space="preserve"> or in Annex 2 of this tool.</t>
    </r>
  </si>
  <si>
    <t>I. Use of Proceeds</t>
  </si>
  <si>
    <t xml:space="preserve">The objective of this component is to describe how the proceeds of the bond will be used. The proceeds can only be used for eligible projects. This eligibility is based on criteria set by the issuer of the bond. All eligble projects should provide clear social benefits with the corresponding metrics and assessments. </t>
  </si>
  <si>
    <t>Describe how funds will be used</t>
  </si>
  <si>
    <t>Define eligibility criteria</t>
  </si>
  <si>
    <t>Explain if the proceeds will be used for financing or refinancing existing projects.</t>
  </si>
  <si>
    <t xml:space="preserve"> Briefly describe the  criteria or project categories that are eligible for receiving funds. </t>
  </si>
  <si>
    <t>II. Process for Project Evaluation and Selection</t>
  </si>
  <si>
    <t>Social objectives of the projects</t>
  </si>
  <si>
    <t xml:space="preserve">Based on the social contribution assessment, describe the social objectives of the project, the target group, the type of contribution and the expected social benefits/objectives and the corresponding KPIs. Describe how it fits into the organization's overall sustainability strategy. </t>
  </si>
  <si>
    <t>Eligibility Assessment</t>
  </si>
  <si>
    <t xml:space="preserve">Describe how this project relates to the eligibility criteria defined above. Describe any additional information related to eligibility criteria, such as exclusion criteria, relevant standards or certifications used for the selection of the projects. </t>
  </si>
  <si>
    <t>Identification and management of social and environmental risks</t>
  </si>
  <si>
    <t xml:space="preserve">Describe any identified risks, potential negative impacts, and management strategies, such as mitigants, monitoring, systems, etc. </t>
  </si>
  <si>
    <t>III. Management of Proceeds</t>
  </si>
  <si>
    <t>Describe how the proceeds will be managed</t>
  </si>
  <si>
    <t>ICMA requires that the net proceeds be tracked by the issuer in an appropriate manner and that the management of proceeds be transparent. Please consult for further guidance: https://www.icmagroup.org/assets/documents/Sustainable-finance/2023-updates/Social-Bond-Principles-SBP-June-2023-220623.pdf</t>
  </si>
  <si>
    <t>How are the proceeds tracked?</t>
  </si>
  <si>
    <t>What are the intended types of temporary placement for the balance of unallocated net proceeds?</t>
  </si>
  <si>
    <t>Post issuance, will an external auditor, or other third party, verify the internal tracking and the allocation of funds from the Social Bond proceeds to eligible Social Projects?</t>
  </si>
  <si>
    <t>IV. Reporting</t>
  </si>
  <si>
    <t>Reporting is performed annually. This report should include:</t>
  </si>
  <si>
    <t>1. A list of projects to which proceeds have been allocated</t>
  </si>
  <si>
    <t>2. Allocated amounts</t>
  </si>
  <si>
    <t>3. Description of the projects</t>
  </si>
  <si>
    <t>4. Expected Impact</t>
  </si>
  <si>
    <r>
      <t xml:space="preserve">Please describe the expected or achieved impact. The use of qualitative and quantitative KPIs is encouraged, as well as the methodology used. Please refer to the </t>
    </r>
    <r>
      <rPr>
        <i/>
        <sz val="11"/>
        <color theme="0" tint="-0.34998626667073579"/>
        <rFont val="Calibri"/>
        <family val="2"/>
        <scheme val="minor"/>
      </rPr>
      <t xml:space="preserve">Harmonised Framework for Impact Reporting for Social Bonds (Septemer 2024) </t>
    </r>
    <r>
      <rPr>
        <sz val="11"/>
        <color theme="0" tint="-0.34998626667073579"/>
        <rFont val="Calibri"/>
        <family val="2"/>
        <scheme val="minor"/>
      </rPr>
      <t>for further information: https://www.icmagroup.org/assets/documents/Sustainable-finance/2024-updates/ICMA-Handbook-Harmonised-Framework-for-Impact-Reporting-for-Social-Bonds-September-2024-250924.pdf</t>
    </r>
  </si>
  <si>
    <t>3.b</t>
  </si>
  <si>
    <t>Evaluation Criteria for the label</t>
  </si>
  <si>
    <r>
      <rPr>
        <b/>
        <sz val="11"/>
        <color rgb="FF1F3764"/>
        <rFont val="Calibri Light (Headings)"/>
      </rPr>
      <t>Objective</t>
    </r>
    <r>
      <rPr>
        <sz val="11"/>
        <color rgb="FF1F3764"/>
        <rFont val="Calibri Light (Headings)"/>
      </rPr>
      <t xml:space="preserve">: Provide a numerical scoring for organisations and/or projects based on the AAAQ criteria. Based on the scale for each criteria a final score will be calculated to determine eligibility for receiving a label that demonstrates social contribution. 
</t>
    </r>
    <r>
      <rPr>
        <b/>
        <sz val="11"/>
        <color rgb="FF1F3764"/>
        <rFont val="Calibri Light (Headings)"/>
      </rPr>
      <t>Instructions</t>
    </r>
    <r>
      <rPr>
        <sz val="11"/>
        <color rgb="FF1F3764"/>
        <rFont val="Calibri Light (Headings)"/>
      </rPr>
      <t xml:space="preserve">: For each criteria:
1. Provide a numerical score for Availability and Accesibility criteria based on the scoring scale provided. 
2. Provide a qualitative evaluation for Acceptability and Quality criteria. Based on the selection, a numeric score will be automatically provided.
3. A global score will be provided based on the fixed weight applied to each category. 
4. Describe or justify the score given to each criteria in the Description column. 
5. If there are numerical KPIs to measure improvement, please include them in the KPI column. </t>
    </r>
  </si>
  <si>
    <t xml:space="preserve">AAAQ Evaluation Criteria </t>
  </si>
  <si>
    <r>
      <rPr>
        <b/>
        <i/>
        <sz val="11"/>
        <color rgb="FF1F3764"/>
        <rFont val="Calibri Light (Headings)"/>
      </rPr>
      <t xml:space="preserve">Score scale
</t>
    </r>
    <r>
      <rPr>
        <i/>
        <sz val="11"/>
        <color rgb="FF1F3764"/>
        <rFont val="Calibri Light (Headings)"/>
      </rPr>
      <t>5: Significantly improves
4: Moderately improves
3: Neutral
2: Moderately deteriorates 
1: Significantly deteriorates</t>
    </r>
  </si>
  <si>
    <t>Qualitative Evaluation</t>
  </si>
  <si>
    <t>Scoring</t>
  </si>
  <si>
    <t>Weight in final score</t>
  </si>
  <si>
    <t>How does the project contribute to each criteria</t>
  </si>
  <si>
    <t>KPIs</t>
  </si>
  <si>
    <t>Availability</t>
  </si>
  <si>
    <t>To what extent does the intervention expand or maintain service provision?</t>
  </si>
  <si>
    <t>If measurable KPIs are used by the organization that demonstrate an increase in availability, from a measured starting point, then they can be incorporated to quantify the assessment of availability</t>
  </si>
  <si>
    <t>Accessibility</t>
  </si>
  <si>
    <t>To what extent is the service more inclusive and equitable?</t>
  </si>
  <si>
    <t>If measurable KPIs are used by the organization that demonstrate an increase in accessibility, from a measured starting point, then they can be incorporated to quantify the assessment of accessibility</t>
  </si>
  <si>
    <t>Acceptability</t>
  </si>
  <si>
    <t>Are services aligned with cultural or social norms?</t>
  </si>
  <si>
    <t>Stays the same</t>
  </si>
  <si>
    <t>If measurable KPIs are used by the organization that demonstrate an increase in acceptability, from a measured starting point, then they can be incorporated to quantify the assessment of acceptability</t>
  </si>
  <si>
    <t>Quality</t>
  </si>
  <si>
    <t>Does the intervention improve service outcomes?</t>
  </si>
  <si>
    <t>If measurable KPIs are used by the organization that demonstrate an increase in quality, from a measured starting point, then they can be incorporated to quantify the assessment of quality</t>
  </si>
  <si>
    <t>Score</t>
  </si>
  <si>
    <t>Percentage</t>
  </si>
  <si>
    <t>Final Score
/5</t>
  </si>
  <si>
    <t>Consult the score interpretation below.</t>
  </si>
  <si>
    <t>Interpretation of scoring</t>
  </si>
  <si>
    <t xml:space="preserve">The threshold is set at 60%. </t>
  </si>
  <si>
    <t>Below 60%</t>
  </si>
  <si>
    <t xml:space="preserve">Any score below 60% is considered to deteriorate the status quo. </t>
  </si>
  <si>
    <t>At 60%</t>
  </si>
  <si>
    <t xml:space="preserve">A score of 60% is considered to preserve the status quo. If a score of 60% is reached, but there is a negative contribution to any of the criteria, then it is not considered a positive contribution, and it is not a passing score. </t>
  </si>
  <si>
    <t>60% and above</t>
  </si>
  <si>
    <t xml:space="preserve">A score above 60% is considered to make a positive contribution; if there is a negative contribution to any of the criteria, then it is not considered a positive contribution, and it is not a passing score. </t>
  </si>
  <si>
    <t>Glossary</t>
  </si>
  <si>
    <t>Source</t>
  </si>
  <si>
    <t>Decent work​</t>
  </si>
  <si>
    <t>This objective focuses on people in their working lives or as workers. The formulation of this objective acknowledges the helpful role of the decent-work agenda of the International Labour organisation. The four pillars of the decent-work agenda are: employment creation, social protection, rights at work and social dialogue. Because it also relates to the just transition, this objective would also reflect employment generation for certain groups of people. ​</t>
  </si>
  <si>
    <t>This objective focuses on people in their role as end-users of certain products and services that either pose heightened health of safety risks or that have the potential to help people to meet basic human needs. The sub-objectives will emphasize aspects related to consumer protection and the realization of economic and social rights such as the right to health, food, housing and education. ​</t>
  </si>
  <si>
    <t>This objective will emphasize respecting and supporting human rights by paying attention to the impacts of activities on communities and the wider society. It will achieve this by: (i) addressing and avoiding negative impacts; and (ii) making basic economic infrastructure available to certain target groups. This objective focuses on people in their role as members of communities. The sub-objectives under this objective will emphasize issues such as: (i) land rights; (ii) indigenous people’s rights; (iii) human-rights defenders; and (iv) improving/maintaining the accessibility and availability of basic economic infrastructure and services like clean electricity and water for certain vulnerable groups or groups in need. ​</t>
  </si>
  <si>
    <t>Social Taxonomy Sub-Objectives &amp; Sub-sub-objectives</t>
  </si>
  <si>
    <t>Decent Work​</t>
  </si>
  <si>
    <t>Respect for human rights and workers rights of affected workers in the value chain​</t>
  </si>
  <si>
    <t>Equality and inclusive growth by:​</t>
  </si>
  <si>
    <t>Access to basic economic infrastructure (transport, telecommunications, financial services, electricity)​</t>
  </si>
  <si>
    <t>Child care and support to children​</t>
  </si>
  <si>
    <t>Inclusion of people with disabilities​</t>
  </si>
  <si>
    <t>Creating and preserving decent jobs (reskilling workers)​</t>
  </si>
  <si>
    <t>Preserving employment levels (hiring local workers, supporting local suppliers in targeted areas)​</t>
  </si>
  <si>
    <t>Promoting equality (gender gaps, transformative impact on gender equality and time savings for women)​</t>
  </si>
  <si>
    <t>Supporting livelihoods and land rights:​</t>
  </si>
  <si>
    <t>Promoting community-driven development (decision-making processes are decentralized to the community level)​</t>
  </si>
  <si>
    <t>Avoiding and addressing negative impacts on communities affected y business operations​</t>
  </si>
  <si>
    <t>Consultations with affected communities (continuous engagement and good-faith negotiations with indigenous people ‘free, prior &amp; informed consent’).​</t>
  </si>
  <si>
    <t>Ensuring respect for human rights of affected communities: ​</t>
  </si>
  <si>
    <t>Implementing ‘free, prior &amp; informed consent with indigenous peoples’​</t>
  </si>
  <si>
    <t>Support freedom of assembly and expression (including protection of Human Rights defenders and civic space)​</t>
  </si>
  <si>
    <t>Types of contributions to Social Objectives</t>
  </si>
  <si>
    <t>Avoiding and addressing negative impact​</t>
  </si>
  <si>
    <t>Targeting both: (i) high-risk sectors with documented human rights and labor rights abuses of relevance to the objective; or (ii) sectors that are less likely to contribute to the objectives of the European Pillar of Social Rights​</t>
  </si>
  <si>
    <t>Common approaches: ​</t>
  </si>
  <si>
    <t>1. Contribution through products &amp; services: additional contribution through beneficial products, services &amp; investments. ​</t>
  </si>
  <si>
    <t>2. Contribution through operation &amp; conduct: meeting responsibility to address potential and actual negative impacts linked to operations &amp; value chain​</t>
  </si>
  <si>
    <t>Enhancing the inherent positive impacts of: (i) social goods and services; and (ii) basic economic infrastructure​</t>
  </si>
  <si>
    <t>Targeting social goods and services sectors that provide: (i) goods and services for basic human needs; and (ii) basic economic infrastructure of direct relevance to the right to an adequate standard of living. By doing this, help progress towards the SDGs and the objectives of the European Pillar of Social Rights.​</t>
  </si>
  <si>
    <t>Common approaches: ​
1. Contribution through products &amp; services: additional contribution through beneficial products, services &amp; investments. ​</t>
  </si>
  <si>
    <t>Enabling activities​</t>
  </si>
  <si>
    <t>Where economic activities have the potential to enable substantial risk reductions in other sectors/activities.​</t>
  </si>
  <si>
    <t>European Pillar of Social Rights​</t>
  </si>
  <si>
    <t>Equal opportunities and access to the labor market​</t>
  </si>
  <si>
    <t>Education, training and life-long learning​</t>
  </si>
  <si>
    <t>Everyone has the right to quality and inclusive education, training and life-long learning in order to maintain and acquire skills that enable them to participate fully in society and manage successfully transitions in the labor market.​</t>
  </si>
  <si>
    <t>Gender equality​</t>
  </si>
  <si>
    <t>​Equality of treatment and opportunities between women and men must be ensured and fostered in all areas, including regarding participation in the labor market, terms and conditions of employment and career progression.​ Women and men have the right to equal pay for work of equal value.​</t>
  </si>
  <si>
    <t>Equal opportunities​</t>
  </si>
  <si>
    <t>Regardless of gender, racial or ethnic origin, religion or belief, disability, age or sexual orientation, everyone has the right to equal treatment and opportunities regarding employment, social protection, education, and access to goods and services available to the public. Equal opportunities of under-represented groups shall be fostered.​</t>
  </si>
  <si>
    <t>Active support to employment​</t>
  </si>
  <si>
    <t>Everyone has the right to timely and tailor-made assistance to improve employment or self-employment prospects. This includes the right to receive support for job search, training and re-qualification. Everyone has the right to transfer social protection and training entitlements during professional transitions. Young people have the right to continued education, apprenticeship, traineeship or a job offer of good standing within 4 months of becoming unemployed or leaving education.​ ​People unemployed have the right to personalized, continuous and consistent support. The long-term unemployed have the right to an in-depth individual assessment at the latest at 18 months of unemployment.​</t>
  </si>
  <si>
    <t>Fair working conditions</t>
  </si>
  <si>
    <t>Secure and adaptable employment​</t>
  </si>
  <si>
    <t>Regardless of the type and duration of the employment relationship, workers have the right to fair and equal treatment regarding working conditions, access to social protection and training. The transition towards open-ended forms of employment shall be fostered.​ In accordance with legislation and collective agreements, the necessary flexibility for employers to adapt swiftly to changes in the economic context shall be ensured. Innovative forms of work that ensure quality working conditions shall be fostered. Entrepreneurship and self-employment shall be encouraged. Occupational mobility shall be facilitated. Employment relationships that lead to precarious working conditions shall be prevented, including by prohibiting abuse of atypical contracts. Any probation period should be of reasonable duration.​</t>
  </si>
  <si>
    <t>Wages​</t>
  </si>
  <si>
    <t>Workers have the right to fair wages that provide for a decent standard of living. Adequate minimum wages shall be ensured, in a way that provide for the satisfaction of the needs of the worker and his / her family in the light of national economic and social conditions, whilst safeguarding access to employment and incentives to seek work. In-work poverty shall be prevented. All wages shall be set in a transparent and predictable​</t>
  </si>
  <si>
    <t>Information about conditions and protection in case of dismissals​</t>
  </si>
  <si>
    <t>Workers have the right to be informed in writing at the start of employment about their rights and obligations resulting from the employment relationship, including on probation period. Prior to any dismissal, workers have the right to be informed of the reasons and be granted a reasonable period of notice. They have the right to access to effective and impartial dispute resolution and, in case of unjustified dismissal, a right to redress, including adequate compensation.​</t>
  </si>
  <si>
    <t>Social dialogue and involvement of workers​</t>
  </si>
  <si>
    <t>The social partners shall be consulted on the design and implementation of economic, employment and social policies according to national practices. They shall be encouraged to negotiate and conclude collective agreements in matters relevant to them, while respecting their autonomy and the right to collective action. Where appropriate, agreements concluded between the social partners shall be implemented at the level of the Union and its Member States. Workers or their representatives have the right to be informed and consulted in good time on matters relevant to them, in particular on the transfer, restructuring and merger of undertakings and on collective redundancies. Support for increased capacity of social partners to promote social dialogue shall be encouraged.​</t>
  </si>
  <si>
    <t>Work-life balance​</t>
  </si>
  <si>
    <t>Parents and people with caring responsibilities have the right to suitable leave, flexible working arrangements and access to care services. Women and men shall have equal access to special leaves of absence in order to fulfil their caring responsibilities and be encouraged to use them in a balanced way.​</t>
  </si>
  <si>
    <t>Healthy, safe and well-adapted environment and data​</t>
  </si>
  <si>
    <t>Workers have the right to a high level of protection of their health and safety at work.​ Workers have the right to a working environment adapted to their professional needs and which enables them to prolong their participation in the labor market. Workers have the right to have their personal data protected in the employment context.​</t>
  </si>
  <si>
    <t>Social Protection &amp; Inclusion​</t>
  </si>
  <si>
    <t>Childcare and support to children​</t>
  </si>
  <si>
    <t>Children have the right to affordable early childhood education and care of good quality.​ Children have the right to protection from poverty. Children from disadvantaged backgrounds have the right to specific measures to enhance equal opportunities.​</t>
  </si>
  <si>
    <t>Regardless of the type and duration of their employment relationship, workers, and, under comparable conditions, the self-employed, have the right to adequate social protection.​</t>
  </si>
  <si>
    <t>Unemployment benefits​</t>
  </si>
  <si>
    <t>The unemployed have the right to adequate activation support from public employment services to (re)integrate in the labour market and adequate unemployment benefits of reasonable duration, in line with their contributions and national eligibility rules. Such benefits shall not constitute a disincentive for a quick return to employment.​</t>
  </si>
  <si>
    <t>Minimum income​</t>
  </si>
  <si>
    <t>Everyone lacking sufficient resources has the right to adequate minimum income benefits ensuring a life in dignity at all stages of life, and effective access to enabling goods and services. For those who can work, minimum income benefits should be combined with incentives to (re)integrate into the labour market.​</t>
  </si>
  <si>
    <t>Old-age income and pensions​</t>
  </si>
  <si>
    <t>Workers and the self-employed in retirement have the right to a pension commensurate to their contributions and ensuring an adequate income. Women and men shall have equal opportunities to acquire pension rights.​ Everyone in old age has the right to resources that ensure living in dignity.​</t>
  </si>
  <si>
    <t>Healthcare​</t>
  </si>
  <si>
    <t>Everyone has the right to timely access to affordable, preventive and curative health care of good quality.​</t>
  </si>
  <si>
    <t>People with disabilities have the right to income support that ensures living in dignity, services that enable them to participate in the labour market and in society, and a work environment adapted to their needs.​</t>
  </si>
  <si>
    <t>Long-term care​</t>
  </si>
  <si>
    <t>Everyone has the right to affordable long-term care services of good quality, in particular home-care and community-based services.​</t>
  </si>
  <si>
    <t>Housing and assistance for the homeless​</t>
  </si>
  <si>
    <t>1. Access to social housing or housing assistance of good quality shall be provided for those in need.​
2. Vulnerable people have the right to appropriate assistance and protection against forced eviction.​
3. Adequate shelter and services shall be provided to the homeless in order to promote their social inclusion.​</t>
  </si>
  <si>
    <t>Access to essential services​</t>
  </si>
  <si>
    <t>Everyone has the right to access essential services of good quality, including water, sanitation, energy, transport, financial services and digital communications. Support for access to such services shall be available for those in need.​</t>
  </si>
  <si>
    <t>EPSR</t>
  </si>
  <si>
    <t>European Pillar of Social Rights</t>
  </si>
  <si>
    <t>AAAQ</t>
  </si>
  <si>
    <t>Availability, Accessibility, Acceptability and Quality</t>
  </si>
  <si>
    <t>Supporting documentation for the completion of the assessment ---&gt;</t>
  </si>
  <si>
    <t xml:space="preserve">Example of sector-specific social impact KPIs </t>
  </si>
  <si>
    <t>Sector</t>
  </si>
  <si>
    <t>Impact Area</t>
  </si>
  <si>
    <t>GRI Metrics</t>
  </si>
  <si>
    <t>SASB Metrics</t>
  </si>
  <si>
    <t>IRIS+ Metrics</t>
  </si>
  <si>
    <t>SDG Alignment</t>
  </si>
  <si>
    <t>Other Suggested Metrics</t>
  </si>
  <si>
    <t>Housing</t>
  </si>
  <si>
    <t>Affordable Housing</t>
  </si>
  <si>
    <t>GRI 203-2: Indirect economic impact</t>
  </si>
  <si>
    <t>IF-HB-240a.2: Affordable housing units developed</t>
  </si>
  <si>
    <t>PI2641: Number of individuals housed</t>
  </si>
  <si>
    <t>SDG 11.1: Safe &amp; affordable housing for all</t>
  </si>
  <si>
    <t>% of social housing as a share of total housing stock
 Number of affordable housing units provided</t>
  </si>
  <si>
    <r>
      <t>Vienna’s Social Housing Model</t>
    </r>
    <r>
      <rPr>
        <sz val="11"/>
        <color theme="0"/>
        <rFont val="Calibri"/>
        <family val="2"/>
      </rPr>
      <t>: Over 60% of residents live in subsidized housing</t>
    </r>
  </si>
  <si>
    <t>Tenant Health &amp; Safety</t>
  </si>
  <si>
    <t>GRI 416-1: Health &amp; safety impact assessments</t>
  </si>
  <si>
    <t>IF-HB-410a.2: Tenant health &amp; safety programs</t>
  </si>
  <si>
    <t>PD5752: Housing safety &amp; livability</t>
  </si>
  <si>
    <t>SDG 3.9: Reduce illnesses from poor environments</t>
  </si>
  <si>
    <t>% of housing units meeting EU indoor air quality standards</t>
  </si>
  <si>
    <r>
      <t>Germany’s KfW Energy-Efficient Homes</t>
    </r>
    <r>
      <rPr>
        <sz val="11"/>
        <color theme="0"/>
        <rFont val="Calibri"/>
        <family val="2"/>
      </rPr>
      <t>: Provides subsidies for low-energy housing improvements</t>
    </r>
  </si>
  <si>
    <t>Housing Affordability Programs</t>
  </si>
  <si>
    <t>GRI 203-1: Infrastructure investments</t>
  </si>
  <si>
    <t>IF-HB-240a.3: Rental assistance programs</t>
  </si>
  <si>
    <t>PI7196: Households benefiting from subsidies</t>
  </si>
  <si>
    <t>SDG 1.4: Equal access to services</t>
  </si>
  <si>
    <t>% of low-income tenants receiving rent support</t>
  </si>
  <si>
    <r>
      <t>France’s "Loi SRU" Policy</t>
    </r>
    <r>
      <rPr>
        <sz val="11"/>
        <color theme="0"/>
        <rFont val="Calibri"/>
        <family val="2"/>
      </rPr>
      <t>: Mandates 25% social housing in every municipality</t>
    </r>
  </si>
  <si>
    <t>Health Care</t>
  </si>
  <si>
    <t>Access to Health Services</t>
  </si>
  <si>
    <t>HC-DY-240a.1: % of population in underserved areas</t>
  </si>
  <si>
    <t>PI2822: Patients served</t>
  </si>
  <si>
    <t>SDG 3.8: Universal health coverage</t>
  </si>
  <si>
    <t>% of EU citizens covered by national health programs</t>
  </si>
  <si>
    <r>
      <t>Sweden’s Universal Health Care</t>
    </r>
    <r>
      <rPr>
        <sz val="11"/>
        <color theme="0"/>
        <rFont val="Calibri"/>
        <family val="2"/>
      </rPr>
      <t>: Guarantees affordable healthcare for all citizens</t>
    </r>
  </si>
  <si>
    <t>Health Outcomes</t>
  </si>
  <si>
    <t>HC-BP-260a.1: Drug accessibility programs</t>
  </si>
  <si>
    <t>PD5716: Health improvement metrics</t>
  </si>
  <si>
    <t>SDG 3.4: Reduce premature mortality</t>
  </si>
  <si>
    <t>% reduction in hospital readmission rates</t>
  </si>
  <si>
    <r>
      <t>Denmark’s "Super Hospitals" Project</t>
    </r>
    <r>
      <rPr>
        <sz val="11"/>
        <color theme="0"/>
        <rFont val="Calibri"/>
        <family val="2"/>
      </rPr>
      <t>: Reduces hospital stays by improving outpatient care</t>
    </r>
  </si>
  <si>
    <t>Workforce Well-being</t>
  </si>
  <si>
    <t>GRI 403-6: Worker health promotion</t>
  </si>
  <si>
    <t>HC-DY-330a.1: Employee well-being programs</t>
  </si>
  <si>
    <t>PI9883: Employee access to healthcare</t>
  </si>
  <si>
    <t>SDG 8.8: Safe work environments</t>
  </si>
  <si>
    <t>% of healthcare workers receiving mental health support</t>
  </si>
  <si>
    <r>
      <t>Finland’s Mental Health Strategy</t>
    </r>
    <r>
      <rPr>
        <sz val="11"/>
        <color theme="0"/>
        <rFont val="Calibri"/>
        <family val="2"/>
      </rPr>
      <t>: Provides free counseling for healthcare workers</t>
    </r>
  </si>
  <si>
    <t>Energy &amp; Utilities</t>
  </si>
  <si>
    <t>Energy Access &amp; Affordability</t>
  </si>
  <si>
    <t>IF-EU-240a.3: % of customers in energy poverty</t>
  </si>
  <si>
    <t>PI5842: Households with improved energy access</t>
  </si>
  <si>
    <t>SDG 7.1: Universal energy access</t>
  </si>
  <si>
    <t>% of energy consumption from renewables in low-income areas</t>
  </si>
  <si>
    <r>
      <t>Spain’s Social Electricity Tariff</t>
    </r>
    <r>
      <rPr>
        <sz val="11"/>
        <color theme="0"/>
        <rFont val="Calibri"/>
        <family val="2"/>
      </rPr>
      <t>: Subsidizes energy bills for vulnerable households</t>
    </r>
  </si>
  <si>
    <t>Renewable Energy Impact</t>
  </si>
  <si>
    <t>GRI 302-1: Energy consumption</t>
  </si>
  <si>
    <t>IF-EU-110a.2: Renewable energy share</t>
  </si>
  <si>
    <t>PD0042: GHG emissions reduction</t>
  </si>
  <si>
    <t>SDG 7.2: Increase renewable energy share</t>
  </si>
  <si>
    <t>% of public buildings using 100% renewable energy</t>
  </si>
  <si>
    <r>
      <t>Germany’s Energiewende Policy</t>
    </r>
    <r>
      <rPr>
        <sz val="11"/>
        <color theme="0"/>
        <rFont val="Calibri"/>
        <family val="2"/>
      </rPr>
      <t>: Transitioned from coal to renewables, reducing emissions</t>
    </r>
  </si>
  <si>
    <t>Grid Reliability &amp; Resilience</t>
  </si>
  <si>
    <t>GRI 201-2: Climate risk adaptation</t>
  </si>
  <si>
    <t>IF-EU-550a.1: Grid reliability metrics</t>
  </si>
  <si>
    <t>PI3237: Infrastructure resilience investments</t>
  </si>
  <si>
    <t>SDG 9.1: Sustainable infrastructure</t>
  </si>
  <si>
    <t>Number of power outages per 1,000 households per year</t>
  </si>
  <si>
    <r>
      <t>France’s Smart Grid Project</t>
    </r>
    <r>
      <rPr>
        <sz val="11"/>
        <color theme="0"/>
        <rFont val="Calibri"/>
        <family val="2"/>
      </rPr>
      <t>: Uses AI to predict electricity demand and prevent blackouts</t>
    </r>
  </si>
  <si>
    <t>Customer Energy Efficiency</t>
  </si>
  <si>
    <t>GRI 302-5: Energy efficiency improvements</t>
  </si>
  <si>
    <t>IF-EU-420a.3: Demand response programs</t>
  </si>
  <si>
    <t>PI6789: Energy-efficient household adoption</t>
  </si>
  <si>
    <t>SDG 7.3: Improve energy efficiency</t>
  </si>
  <si>
    <t>% of households participating in energy-saving initiatives</t>
  </si>
  <si>
    <r>
      <t>Netherlands’ "Zero-Emissions Homes"</t>
    </r>
    <r>
      <rPr>
        <sz val="11"/>
        <color theme="0"/>
        <rFont val="Calibri"/>
        <family val="2"/>
      </rPr>
      <t>: Promotes retrofitting for energy efficiency</t>
    </r>
  </si>
  <si>
    <t>Water</t>
  </si>
  <si>
    <t>Water Access &amp; Quality</t>
  </si>
  <si>
    <t>GRI 303-1: Water withdrawal</t>
  </si>
  <si>
    <t>IF-WU-240a.3: Safe drinking water access</t>
  </si>
  <si>
    <t>PI2822: Clean water access</t>
  </si>
  <si>
    <t>SDG 6.1: Safe drinking water for all</t>
  </si>
  <si>
    <t>% of communities with continuous potable water access
Compliance with water quality standards</t>
  </si>
  <si>
    <r>
      <t>Germany’s "Blue Communities" Project</t>
    </r>
    <r>
      <rPr>
        <sz val="11"/>
        <color theme="0"/>
        <rFont val="Calibri"/>
        <family val="2"/>
      </rPr>
      <t>: Protects public water access and reduces privatization</t>
    </r>
  </si>
  <si>
    <t>Community &amp; Environmental Impact</t>
  </si>
  <si>
    <t>GRI 306-5: Water pollution</t>
  </si>
  <si>
    <t>IF-WU-440a.3: Water conservation investments</t>
  </si>
  <si>
    <t>PD0987: Sustainable water management</t>
  </si>
  <si>
    <t>SDG 6.4: Increase water efficiency</t>
  </si>
  <si>
    <t>% of wastewater treated before discharge</t>
  </si>
  <si>
    <r>
      <t>Spain’s Water Recycling System</t>
    </r>
    <r>
      <rPr>
        <sz val="11"/>
        <color theme="0"/>
        <rFont val="Calibri"/>
        <family val="2"/>
      </rPr>
      <t>: Treats 85% of municipal wastewater for reuse</t>
    </r>
  </si>
  <si>
    <t>Affordability of Water Services</t>
  </si>
  <si>
    <t>GRI 203-2: Indirect economic impacts</t>
  </si>
  <si>
    <t>IF-WU-240a.4: Disconnections due to non-payment</t>
  </si>
  <si>
    <t>SDG 6.2: Equitable water access</t>
  </si>
  <si>
    <t>% of low-income households receiving water bill support</t>
  </si>
  <si>
    <r>
      <t>UK’s WaterSure Program</t>
    </r>
    <r>
      <rPr>
        <sz val="11"/>
        <color theme="0"/>
        <rFont val="Calibri"/>
        <family val="2"/>
      </rPr>
      <t>: Caps water bills for low-income families</t>
    </r>
  </si>
  <si>
    <t>Climate Resilience in Water Systems</t>
  </si>
  <si>
    <t>GRI 201-2: Climate change adaptation</t>
  </si>
  <si>
    <t>IF-WU-450a.1: Climate risk mitigation</t>
  </si>
  <si>
    <t>PI7675: Resilient water infrastructure</t>
  </si>
  <si>
    <t>SDG 13.1: Strengthen climate resilience</t>
  </si>
  <si>
    <t>Number of climate-adapted water systems implemented</t>
  </si>
  <si>
    <r>
      <t>Netherlands’ Floating Homes</t>
    </r>
    <r>
      <rPr>
        <sz val="11"/>
        <color theme="0"/>
        <rFont val="Calibri"/>
        <family val="2"/>
      </rPr>
      <t>: Adaptive housing solution for rising sea levels</t>
    </r>
  </si>
  <si>
    <t>ICMA's Social Bond Principles - Guidance documentation</t>
  </si>
  <si>
    <t>Pre-issuance-Check-List-for-Social-Bonds-Social-Bond-Programmes-June-2023-220623.pdf</t>
  </si>
  <si>
    <t>The-Principles-Guidance-Handbook-November-2024-041124.pdf</t>
  </si>
  <si>
    <t>Social-Bond-Principles-SBP-June-2023-220623.pdf</t>
  </si>
  <si>
    <t>Social-Bond-Information-Template_2023-07-06.docx</t>
  </si>
  <si>
    <t>ICMA-Handbook-Harmonised-Framework-for-Impact-Reporting-for-Social-Bonds-September-2024-250924.pdf</t>
  </si>
  <si>
    <t>AAAQ Criteria</t>
  </si>
  <si>
    <t xml:space="preserve">Please see this document for a practical example of the use of AAAQ Criteria. Some snips or how to perform the assessment are provided below. </t>
  </si>
  <si>
    <t>https://www.humanrights.dk/files/media/migrated/aaaq_contextualising_indicators_2014.pdf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</si>
</sst>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8">
    <font>
      <sz val="11"/>
      <color theme="1"/>
      <name val="Calibri"/>
      <family val="2"/>
      <scheme val="minor"/>
    </font>
    <font>
      <sz val="11"/>
      <color theme="0"/>
      <name val="Calibri"/>
      <family val="2"/>
      <scheme val="minor"/>
    </font>
    <font>
      <sz val="11"/>
      <color theme="1"/>
      <name val="Calibri Light"/>
      <family val="2"/>
      <scheme val="major"/>
    </font>
    <font>
      <sz val="30"/>
      <color theme="4"/>
      <name val="Calibri"/>
      <family val="2"/>
      <scheme val="minor"/>
    </font>
    <font>
      <b/>
      <sz val="16"/>
      <color theme="0"/>
      <name val="Calibri Light"/>
      <family val="2"/>
      <scheme val="major"/>
    </font>
    <font>
      <b/>
      <sz val="11"/>
      <color theme="0"/>
      <name val="Calibri Light"/>
      <family val="2"/>
      <scheme val="major"/>
    </font>
    <font>
      <b/>
      <sz val="11"/>
      <color theme="1"/>
      <name val="Calibri Light"/>
      <family val="2"/>
      <scheme val="major"/>
    </font>
    <font>
      <sz val="11"/>
      <color theme="0"/>
      <name val="Calibri Light"/>
      <family val="2"/>
      <scheme val="major"/>
    </font>
    <font>
      <i/>
      <sz val="11"/>
      <color theme="6" tint="-0.499984740745262"/>
      <name val="Calibri Light"/>
      <family val="2"/>
      <scheme val="major"/>
    </font>
    <font>
      <i/>
      <sz val="11"/>
      <color theme="1"/>
      <name val="Calibri Light"/>
      <family val="2"/>
      <scheme val="major"/>
    </font>
    <font>
      <i/>
      <sz val="11"/>
      <color theme="1"/>
      <name val="Calibri"/>
      <family val="2"/>
      <scheme val="minor"/>
    </font>
    <font>
      <sz val="10"/>
      <color rgb="FF333333"/>
      <name val="Calibri Light"/>
      <family val="2"/>
      <scheme val="major"/>
    </font>
    <font>
      <sz val="11"/>
      <color theme="4" tint="-0.499984740745262"/>
      <name val="Calibri Light"/>
      <family val="2"/>
      <scheme val="major"/>
    </font>
    <font>
      <i/>
      <sz val="11"/>
      <color theme="9"/>
      <name val="Calibri Light"/>
      <family val="2"/>
      <scheme val="major"/>
    </font>
    <font>
      <i/>
      <sz val="10"/>
      <color theme="1"/>
      <name val="Calibri Light"/>
      <family val="2"/>
      <scheme val="major"/>
    </font>
    <font>
      <b/>
      <sz val="10"/>
      <color theme="1"/>
      <name val="Calibri Light"/>
      <family val="2"/>
      <scheme val="major"/>
    </font>
    <font>
      <i/>
      <sz val="11"/>
      <color theme="1" tint="0.499984740745262"/>
      <name val="Calibri Light"/>
      <family val="2"/>
      <scheme val="major"/>
    </font>
    <font>
      <sz val="11"/>
      <color rgb="FF000000"/>
      <name val="Calibri Light"/>
      <family val="2"/>
      <scheme val="major"/>
    </font>
    <font>
      <b/>
      <sz val="11"/>
      <color rgb="FF000000"/>
      <name val="Calibri Light"/>
      <family val="2"/>
      <scheme val="major"/>
    </font>
    <font>
      <u/>
      <sz val="11"/>
      <color theme="10"/>
      <name val="Calibri"/>
      <family val="2"/>
      <scheme val="minor"/>
    </font>
    <font>
      <b/>
      <sz val="11"/>
      <color theme="1"/>
      <name val="Calibri"/>
      <family val="2"/>
    </font>
    <font>
      <sz val="11"/>
      <color theme="1"/>
      <name val="Calibri"/>
      <family val="2"/>
    </font>
    <font>
      <b/>
      <sz val="11"/>
      <color theme="0"/>
      <name val="Calibri"/>
      <family val="2"/>
    </font>
    <font>
      <sz val="11"/>
      <color theme="0"/>
      <name val="Calibri"/>
      <family val="2"/>
    </font>
    <font>
      <sz val="10"/>
      <color theme="1"/>
      <name val="Times New Roman"/>
      <family val="1"/>
    </font>
    <font>
      <sz val="30"/>
      <color theme="4" tint="-0.499984740745262"/>
      <name val="Calibri"/>
      <family val="2"/>
      <scheme val="minor"/>
    </font>
    <font>
      <i/>
      <sz val="11"/>
      <color theme="0" tint="-0.499984740745262"/>
      <name val="Calibri Light"/>
      <family val="2"/>
      <scheme val="major"/>
    </font>
    <font>
      <i/>
      <sz val="11"/>
      <color theme="4"/>
      <name val="Calibri"/>
      <family val="2"/>
      <scheme val="minor"/>
    </font>
    <font>
      <sz val="8"/>
      <color rgb="FFFF0000"/>
      <name val="Calibri"/>
      <family val="2"/>
      <scheme val="minor"/>
    </font>
    <font>
      <i/>
      <sz val="11"/>
      <color theme="0" tint="-0.34998626667073579"/>
      <name val="Calibri"/>
      <family val="2"/>
      <scheme val="minor"/>
    </font>
    <font>
      <i/>
      <sz val="8"/>
      <color theme="0" tint="-0.34998626667073579"/>
      <name val="Calibri"/>
      <family val="2"/>
      <scheme val="minor"/>
    </font>
    <font>
      <i/>
      <sz val="11"/>
      <color theme="0" tint="-0.34998626667073579"/>
      <name val="Calibri Light"/>
      <family val="2"/>
      <scheme val="major"/>
    </font>
    <font>
      <b/>
      <sz val="11"/>
      <name val="Calibri Light"/>
      <family val="2"/>
      <scheme val="major"/>
    </font>
    <font>
      <i/>
      <sz val="11"/>
      <color rgb="FF000000"/>
      <name val="Calibri Light"/>
      <family val="2"/>
      <scheme val="major"/>
    </font>
    <font>
      <sz val="11"/>
      <color rgb="FFFF0000"/>
      <name val="Calibri"/>
      <family val="2"/>
      <scheme val="minor"/>
    </font>
    <font>
      <i/>
      <sz val="11"/>
      <color theme="0"/>
      <name val="Calibri Light"/>
      <family val="2"/>
      <scheme val="major"/>
    </font>
    <font>
      <sz val="11"/>
      <color theme="1"/>
      <name val="Calibri"/>
      <family val="2"/>
      <scheme val="minor"/>
    </font>
    <font>
      <sz val="11"/>
      <color theme="0" tint="-0.34998626667073579"/>
      <name val="Calibri"/>
      <family val="2"/>
      <scheme val="minor"/>
    </font>
    <font>
      <i/>
      <sz val="9"/>
      <color theme="0" tint="-0.34998626667073579"/>
      <name val="Calibri"/>
      <family val="2"/>
      <scheme val="minor"/>
    </font>
    <font>
      <b/>
      <i/>
      <sz val="11"/>
      <color theme="0" tint="-0.34998626667073579"/>
      <name val="Calibri Light"/>
      <family val="2"/>
      <scheme val="major"/>
    </font>
    <font>
      <b/>
      <i/>
      <sz val="11"/>
      <color theme="0" tint="-0.499984740745262"/>
      <name val="Calibri Light"/>
      <family val="2"/>
      <scheme val="major"/>
    </font>
    <font>
      <u/>
      <sz val="11"/>
      <color theme="0"/>
      <name val="Calibri (Body)"/>
    </font>
    <font>
      <u/>
      <sz val="11"/>
      <color theme="0"/>
      <name val="Calibri"/>
      <family val="2"/>
      <scheme val="minor"/>
    </font>
    <font>
      <sz val="11"/>
      <color rgb="FF1F3764"/>
      <name val="Calibri Light"/>
      <family val="2"/>
      <scheme val="major"/>
    </font>
    <font>
      <u/>
      <sz val="11"/>
      <color rgb="FF1F3764"/>
      <name val="Calibri Light"/>
      <family val="2"/>
      <scheme val="major"/>
    </font>
    <font>
      <b/>
      <sz val="11"/>
      <color rgb="FF1F3764"/>
      <name val="Calibri Light"/>
      <family val="2"/>
      <scheme val="major"/>
    </font>
    <font>
      <i/>
      <sz val="11"/>
      <color rgb="FF1F3764"/>
      <name val="Calibri Light"/>
      <family val="2"/>
      <scheme val="major"/>
    </font>
    <font>
      <sz val="11"/>
      <color rgb="FF1F3764"/>
      <name val="Calibri Light (Headings)"/>
    </font>
    <font>
      <b/>
      <sz val="11"/>
      <color rgb="FF1F3764"/>
      <name val="Calibri Light (Headings)"/>
    </font>
    <font>
      <b/>
      <i/>
      <sz val="11"/>
      <color rgb="FF1F3764"/>
      <name val="Calibri Light (Headings)"/>
    </font>
    <font>
      <i/>
      <sz val="11"/>
      <color rgb="FF1F3764"/>
      <name val="Calibri Light (Headings)"/>
    </font>
    <font>
      <b/>
      <sz val="16"/>
      <color rgb="FF1F3764"/>
      <name val="Calibri Light"/>
      <family val="2"/>
      <scheme val="major"/>
    </font>
    <font>
      <sz val="11"/>
      <color rgb="FF1F3764"/>
      <name val="Calibri"/>
      <family val="2"/>
      <scheme val="minor"/>
    </font>
    <font>
      <b/>
      <u/>
      <sz val="11"/>
      <color rgb="FF1F3764"/>
      <name val="Calibri"/>
      <family val="2"/>
      <scheme val="minor"/>
    </font>
    <font>
      <b/>
      <sz val="11"/>
      <color rgb="FF1F3764"/>
      <name val="Calibri"/>
      <family val="2"/>
      <scheme val="minor"/>
    </font>
    <font>
      <b/>
      <sz val="16"/>
      <color theme="0"/>
      <name val="Calibri"/>
      <family val="2"/>
      <scheme val="minor"/>
    </font>
    <font>
      <i/>
      <sz val="11"/>
      <color rgb="FF000000"/>
      <name val="Calibri"/>
      <family val="2"/>
      <scheme val="minor"/>
    </font>
    <font>
      <sz val="11"/>
      <color rgb="FF1F3764"/>
      <name val="Calibri (Body)"/>
    </font>
  </fonts>
  <fills count="9">
    <fill>
      <patternFill patternType="none"/>
    </fill>
    <fill>
      <patternFill patternType="gray125"/>
    </fill>
    <fill>
      <patternFill patternType="solid">
        <fgColor theme="0"/>
        <bgColor indexed="64"/>
      </patternFill>
    </fill>
    <fill>
      <patternFill patternType="solid">
        <fgColor theme="4" tint="-0.499984740745262"/>
        <bgColor indexed="64"/>
      </patternFill>
    </fill>
    <fill>
      <patternFill patternType="solid">
        <fgColor theme="0" tint="-0.14999847407452621"/>
        <bgColor indexed="64"/>
      </patternFill>
    </fill>
    <fill>
      <patternFill patternType="solid">
        <fgColor theme="2" tint="-0.499984740745262"/>
        <bgColor indexed="64"/>
      </patternFill>
    </fill>
    <fill>
      <patternFill patternType="solid">
        <fgColor theme="2"/>
        <bgColor indexed="64"/>
      </patternFill>
    </fill>
    <fill>
      <patternFill patternType="solid">
        <fgColor theme="1" tint="0.499984740745262"/>
        <bgColor indexed="64"/>
      </patternFill>
    </fill>
    <fill>
      <patternFill patternType="solid">
        <fgColor rgb="FF1F3764"/>
        <bgColor indexed="64"/>
      </patternFill>
    </fill>
  </fills>
  <borders count="4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thin">
        <color theme="4" tint="-0.249977111117893"/>
      </left>
      <right/>
      <top style="thin">
        <color indexed="64"/>
      </top>
      <bottom/>
      <diagonal/>
    </border>
    <border>
      <left style="thin">
        <color indexed="64"/>
      </left>
      <right style="thin">
        <color theme="4" tint="-0.249977111117893"/>
      </right>
      <top style="thin">
        <color indexed="64"/>
      </top>
      <bottom/>
      <diagonal/>
    </border>
    <border>
      <left/>
      <right/>
      <top/>
      <bottom style="medium">
        <color indexed="64"/>
      </bottom>
      <diagonal/>
    </border>
    <border>
      <left/>
      <right/>
      <top/>
      <bottom style="thin">
        <color theme="1" tint="4.9989318521683403E-2"/>
      </bottom>
      <diagonal/>
    </border>
    <border>
      <left/>
      <right style="thin">
        <color theme="1" tint="4.9989318521683403E-2"/>
      </right>
      <top style="thin">
        <color theme="1" tint="4.9989318521683403E-2"/>
      </top>
      <bottom/>
      <diagonal/>
    </border>
    <border>
      <left style="thin">
        <color theme="1" tint="4.9989318521683403E-2"/>
      </left>
      <right style="thin">
        <color theme="1" tint="4.9989318521683403E-2"/>
      </right>
      <top style="thin">
        <color theme="1" tint="4.9989318521683403E-2"/>
      </top>
      <bottom style="thin">
        <color theme="1" tint="4.9989318521683403E-2"/>
      </bottom>
      <diagonal/>
    </border>
    <border>
      <left style="thin">
        <color theme="1" tint="4.9989318521683403E-2"/>
      </left>
      <right/>
      <top style="thin">
        <color theme="1" tint="4.9989318521683403E-2"/>
      </top>
      <bottom style="thin">
        <color theme="1" tint="4.9989318521683403E-2"/>
      </bottom>
      <diagonal/>
    </border>
    <border>
      <left style="thin">
        <color indexed="64"/>
      </left>
      <right style="thin">
        <color indexed="64"/>
      </right>
      <top style="thin">
        <color theme="1" tint="4.9989318521683403E-2"/>
      </top>
      <bottom style="thin">
        <color indexed="64"/>
      </bottom>
      <diagonal/>
    </border>
    <border>
      <left/>
      <right style="thin">
        <color theme="1" tint="4.9989318521683403E-2"/>
      </right>
      <top/>
      <bottom/>
      <diagonal/>
    </border>
    <border>
      <left style="thin">
        <color theme="1" tint="4.9989318521683403E-2"/>
      </left>
      <right style="thin">
        <color theme="1" tint="4.9989318521683403E-2"/>
      </right>
      <top/>
      <bottom/>
      <diagonal/>
    </border>
  </borders>
  <cellStyleXfs count="3">
    <xf numFmtId="0" fontId="0" fillId="0" borderId="0"/>
    <xf numFmtId="0" fontId="19" fillId="0" borderId="0" applyNumberFormat="0" applyFill="0" applyBorder="0" applyAlignment="0" applyProtection="0"/>
    <xf numFmtId="9" fontId="36" fillId="0" borderId="0" applyFont="0" applyFill="0" applyBorder="0" applyAlignment="0" applyProtection="0"/>
  </cellStyleXfs>
  <cellXfs count="256">
    <xf numFmtId="0" fontId="0" fillId="0" borderId="0" xfId="0"/>
    <xf numFmtId="0" fontId="0" fillId="2" borderId="0" xfId="0" applyFill="1"/>
    <xf numFmtId="0" fontId="0" fillId="2" borderId="0" xfId="0" applyFill="1" applyAlignment="1">
      <alignment wrapText="1"/>
    </xf>
    <xf numFmtId="0" fontId="3" fillId="2" borderId="0" xfId="0" applyFont="1" applyFill="1" applyAlignment="1">
      <alignment horizontal="center" vertical="center"/>
    </xf>
    <xf numFmtId="0" fontId="4" fillId="3" borderId="0" xfId="0" applyFont="1" applyFill="1" applyAlignment="1" applyProtection="1">
      <alignment vertical="center"/>
      <protection hidden="1"/>
    </xf>
    <xf numFmtId="0" fontId="5" fillId="3" borderId="0" xfId="0" applyFont="1" applyFill="1" applyAlignment="1" applyProtection="1">
      <alignment vertical="center"/>
      <protection hidden="1"/>
    </xf>
    <xf numFmtId="0" fontId="5" fillId="3" borderId="0" xfId="0" applyFont="1" applyFill="1" applyAlignment="1" applyProtection="1">
      <alignment vertical="center" wrapText="1"/>
      <protection hidden="1"/>
    </xf>
    <xf numFmtId="0" fontId="6" fillId="2" borderId="0" xfId="0" applyFont="1" applyFill="1" applyAlignment="1" applyProtection="1">
      <alignment vertical="center"/>
      <protection hidden="1"/>
    </xf>
    <xf numFmtId="0" fontId="2" fillId="2" borderId="0" xfId="0" applyFont="1" applyFill="1" applyProtection="1">
      <protection hidden="1"/>
    </xf>
    <xf numFmtId="0" fontId="2" fillId="0" borderId="0" xfId="0" applyFont="1" applyProtection="1">
      <protection hidden="1"/>
    </xf>
    <xf numFmtId="0" fontId="4" fillId="0" borderId="0" xfId="0" applyFont="1" applyAlignment="1" applyProtection="1">
      <alignment vertical="center"/>
      <protection hidden="1"/>
    </xf>
    <xf numFmtId="0" fontId="2" fillId="2" borderId="0" xfId="0" applyFont="1" applyFill="1" applyProtection="1">
      <protection locked="0"/>
    </xf>
    <xf numFmtId="0" fontId="8" fillId="2" borderId="0" xfId="0" applyFont="1" applyFill="1" applyProtection="1">
      <protection locked="0"/>
    </xf>
    <xf numFmtId="0" fontId="2" fillId="0" borderId="0" xfId="0" applyFont="1" applyAlignment="1" applyProtection="1">
      <alignment horizontal="center" vertical="center" wrapText="1"/>
      <protection locked="0"/>
    </xf>
    <xf numFmtId="0" fontId="2" fillId="2" borderId="0" xfId="0" applyFont="1" applyFill="1" applyAlignment="1" applyProtection="1">
      <alignment horizontal="left" vertical="center"/>
      <protection hidden="1"/>
    </xf>
    <xf numFmtId="0" fontId="2" fillId="2" borderId="0" xfId="0" applyFont="1" applyFill="1" applyAlignment="1" applyProtection="1">
      <alignment horizontal="center" vertical="center" wrapText="1"/>
      <protection locked="0"/>
    </xf>
    <xf numFmtId="0" fontId="2" fillId="2" borderId="0" xfId="0" applyFont="1" applyFill="1" applyAlignment="1" applyProtection="1">
      <alignment vertical="center"/>
      <protection hidden="1"/>
    </xf>
    <xf numFmtId="0" fontId="2" fillId="2" borderId="0" xfId="0" applyFont="1" applyFill="1" applyAlignment="1" applyProtection="1">
      <alignment horizontal="left"/>
      <protection hidden="1"/>
    </xf>
    <xf numFmtId="0" fontId="2" fillId="2" borderId="0" xfId="0" applyFont="1" applyFill="1" applyAlignment="1" applyProtection="1">
      <alignment horizontal="center" wrapText="1"/>
      <protection hidden="1"/>
    </xf>
    <xf numFmtId="0" fontId="12" fillId="2" borderId="0" xfId="0" applyFont="1" applyFill="1" applyAlignment="1" applyProtection="1">
      <alignment horizontal="left" vertical="top" wrapText="1"/>
      <protection hidden="1"/>
    </xf>
    <xf numFmtId="0" fontId="2" fillId="4" borderId="0" xfId="0" applyFont="1" applyFill="1" applyProtection="1">
      <protection hidden="1"/>
    </xf>
    <xf numFmtId="0" fontId="9" fillId="4" borderId="0" xfId="0" applyFont="1" applyFill="1" applyAlignment="1" applyProtection="1">
      <alignment wrapText="1"/>
      <protection hidden="1"/>
    </xf>
    <xf numFmtId="0" fontId="13" fillId="2" borderId="0" xfId="0" applyFont="1" applyFill="1" applyAlignment="1" applyProtection="1">
      <alignment wrapText="1"/>
      <protection hidden="1"/>
    </xf>
    <xf numFmtId="0" fontId="14" fillId="4" borderId="0" xfId="0" applyFont="1" applyFill="1" applyAlignment="1" applyProtection="1">
      <alignment horizontal="left" wrapText="1"/>
      <protection hidden="1"/>
    </xf>
    <xf numFmtId="0" fontId="15" fillId="4" borderId="0" xfId="0" applyFont="1" applyFill="1" applyAlignment="1" applyProtection="1">
      <alignment horizontal="center" wrapText="1"/>
      <protection hidden="1"/>
    </xf>
    <xf numFmtId="0" fontId="1" fillId="2" borderId="0" xfId="0" applyFont="1" applyFill="1"/>
    <xf numFmtId="0" fontId="7" fillId="2" borderId="0" xfId="0" applyFont="1" applyFill="1" applyAlignment="1" applyProtection="1">
      <alignment horizontal="center" vertical="center" wrapText="1"/>
      <protection hidden="1"/>
    </xf>
    <xf numFmtId="0" fontId="2" fillId="2" borderId="0" xfId="0" applyFont="1" applyFill="1" applyAlignment="1" applyProtection="1">
      <alignment vertical="center"/>
      <protection locked="0"/>
    </xf>
    <xf numFmtId="0" fontId="16" fillId="0" borderId="8" xfId="0" applyFont="1" applyBorder="1" applyAlignment="1" applyProtection="1">
      <alignment horizontal="center" vertical="center" wrapText="1"/>
      <protection locked="0"/>
    </xf>
    <xf numFmtId="0" fontId="3" fillId="2" borderId="0" xfId="0" applyFont="1" applyFill="1" applyAlignment="1">
      <alignment horizontal="center"/>
    </xf>
    <xf numFmtId="0" fontId="0" fillId="0" borderId="22" xfId="0" applyBorder="1" applyAlignment="1">
      <alignment wrapText="1"/>
    </xf>
    <xf numFmtId="0" fontId="0" fillId="0" borderId="26" xfId="0" applyBorder="1" applyAlignment="1">
      <alignment wrapText="1"/>
    </xf>
    <xf numFmtId="0" fontId="0" fillId="0" borderId="28" xfId="0" applyBorder="1" applyAlignment="1">
      <alignment wrapText="1"/>
    </xf>
    <xf numFmtId="0" fontId="0" fillId="0" borderId="25" xfId="0" applyBorder="1" applyAlignment="1">
      <alignment horizontal="center" vertical="center"/>
    </xf>
    <xf numFmtId="0" fontId="1" fillId="5" borderId="19" xfId="0" applyFont="1" applyFill="1" applyBorder="1"/>
    <xf numFmtId="0" fontId="1" fillId="5" borderId="20" xfId="0" applyFont="1" applyFill="1" applyBorder="1"/>
    <xf numFmtId="0" fontId="1" fillId="5" borderId="21" xfId="0" applyFont="1" applyFill="1" applyBorder="1"/>
    <xf numFmtId="0" fontId="1" fillId="5" borderId="22" xfId="0" applyFont="1" applyFill="1" applyBorder="1"/>
    <xf numFmtId="0" fontId="1" fillId="5" borderId="27" xfId="0" applyFont="1" applyFill="1" applyBorder="1" applyAlignment="1">
      <alignment wrapText="1"/>
    </xf>
    <xf numFmtId="0" fontId="1" fillId="5" borderId="28" xfId="0" applyFont="1" applyFill="1" applyBorder="1" applyAlignment="1">
      <alignment wrapText="1"/>
    </xf>
    <xf numFmtId="0" fontId="4" fillId="3" borderId="4" xfId="0" applyFont="1" applyFill="1" applyBorder="1" applyAlignment="1" applyProtection="1">
      <alignment vertical="center"/>
      <protection hidden="1"/>
    </xf>
    <xf numFmtId="0" fontId="4" fillId="3" borderId="12" xfId="0" applyFont="1" applyFill="1" applyBorder="1" applyAlignment="1" applyProtection="1">
      <alignment vertical="center"/>
      <protection hidden="1"/>
    </xf>
    <xf numFmtId="0" fontId="4" fillId="3" borderId="5" xfId="0" applyFont="1" applyFill="1" applyBorder="1" applyAlignment="1" applyProtection="1">
      <alignment vertical="center"/>
      <protection hidden="1"/>
    </xf>
    <xf numFmtId="0" fontId="2" fillId="2" borderId="0" xfId="0" applyFont="1" applyFill="1" applyAlignment="1" applyProtection="1">
      <alignment horizontal="left" vertical="center" wrapText="1"/>
      <protection hidden="1"/>
    </xf>
    <xf numFmtId="0" fontId="25" fillId="2" borderId="0" xfId="0" applyFont="1" applyFill="1" applyAlignment="1">
      <alignment horizontal="center" vertical="center"/>
    </xf>
    <xf numFmtId="0" fontId="0" fillId="6" borderId="0" xfId="0" applyFill="1"/>
    <xf numFmtId="0" fontId="0" fillId="6" borderId="0" xfId="0" applyFill="1" applyAlignment="1">
      <alignment wrapText="1"/>
    </xf>
    <xf numFmtId="0" fontId="10" fillId="2" borderId="0" xfId="0" applyFont="1" applyFill="1" applyAlignment="1">
      <alignment horizontal="center" vertical="center" wrapText="1"/>
    </xf>
    <xf numFmtId="0" fontId="10" fillId="6" borderId="0" xfId="0" applyFont="1" applyFill="1" applyAlignment="1">
      <alignment vertical="center"/>
    </xf>
    <xf numFmtId="0" fontId="19" fillId="2" borderId="0" xfId="1" applyFill="1" applyAlignment="1">
      <alignment vertical="center"/>
    </xf>
    <xf numFmtId="0" fontId="20" fillId="0" borderId="0" xfId="0" applyFont="1" applyAlignment="1">
      <alignment vertical="center" wrapText="1"/>
    </xf>
    <xf numFmtId="0" fontId="21" fillId="0" borderId="0" xfId="0" applyFont="1" applyAlignment="1">
      <alignment vertical="center" wrapText="1"/>
    </xf>
    <xf numFmtId="0" fontId="22" fillId="0" borderId="0" xfId="0" applyFont="1" applyAlignment="1">
      <alignment vertical="center" wrapText="1"/>
    </xf>
    <xf numFmtId="0" fontId="24" fillId="0" borderId="0" xfId="0" applyFont="1" applyAlignment="1">
      <alignment vertical="center" wrapText="1"/>
    </xf>
    <xf numFmtId="0" fontId="0" fillId="0" borderId="0" xfId="0" applyAlignment="1">
      <alignment wrapText="1"/>
    </xf>
    <xf numFmtId="0" fontId="2" fillId="2" borderId="8" xfId="0" applyFont="1" applyFill="1" applyBorder="1" applyAlignment="1" applyProtection="1">
      <alignment horizontal="center" vertical="center" wrapText="1"/>
      <protection locked="0"/>
    </xf>
    <xf numFmtId="0" fontId="4" fillId="2" borderId="0" xfId="0" applyFont="1" applyFill="1" applyAlignment="1" applyProtection="1">
      <alignment vertical="center"/>
      <protection hidden="1"/>
    </xf>
    <xf numFmtId="0" fontId="16" fillId="0" borderId="0" xfId="0" applyFont="1" applyAlignment="1" applyProtection="1">
      <alignment horizontal="center" vertical="center" wrapText="1"/>
      <protection locked="0"/>
    </xf>
    <xf numFmtId="0" fontId="7" fillId="2" borderId="0" xfId="0" applyFont="1" applyFill="1" applyProtection="1">
      <protection hidden="1"/>
    </xf>
    <xf numFmtId="0" fontId="2" fillId="2" borderId="8" xfId="0" applyFont="1" applyFill="1" applyBorder="1" applyAlignment="1" applyProtection="1">
      <alignment horizontal="center" vertical="center"/>
      <protection locked="0"/>
    </xf>
    <xf numFmtId="0" fontId="2" fillId="2" borderId="0" xfId="0" applyFont="1" applyFill="1" applyAlignment="1" applyProtection="1">
      <alignment horizontal="center" vertical="center"/>
      <protection locked="0"/>
    </xf>
    <xf numFmtId="0" fontId="0" fillId="2" borderId="0" xfId="0" applyFill="1" applyProtection="1">
      <protection locked="0"/>
    </xf>
    <xf numFmtId="0" fontId="11" fillId="2" borderId="0" xfId="0" applyFont="1" applyFill="1" applyAlignment="1" applyProtection="1">
      <alignment vertical="center"/>
      <protection locked="0"/>
    </xf>
    <xf numFmtId="0" fontId="15" fillId="2" borderId="0" xfId="0" applyFont="1" applyFill="1" applyAlignment="1" applyProtection="1">
      <alignment horizontal="center" wrapText="1"/>
      <protection hidden="1"/>
    </xf>
    <xf numFmtId="0" fontId="27" fillId="2" borderId="0" xfId="0" applyFont="1" applyFill="1"/>
    <xf numFmtId="0" fontId="28" fillId="2" borderId="0" xfId="0" applyFont="1" applyFill="1"/>
    <xf numFmtId="0" fontId="2" fillId="2" borderId="8" xfId="0" applyFont="1" applyFill="1" applyBorder="1" applyAlignment="1">
      <alignment horizontal="center" vertical="center" wrapText="1"/>
    </xf>
    <xf numFmtId="0" fontId="0" fillId="2" borderId="0" xfId="0" applyFill="1" applyAlignment="1">
      <alignment vertical="center"/>
    </xf>
    <xf numFmtId="0" fontId="30" fillId="2" borderId="0" xfId="0" quotePrefix="1" applyFont="1" applyFill="1" applyAlignment="1">
      <alignment horizontal="left" vertical="center" wrapText="1"/>
    </xf>
    <xf numFmtId="0" fontId="0" fillId="2" borderId="0" xfId="0" applyFill="1" applyAlignment="1">
      <alignment horizontal="right"/>
    </xf>
    <xf numFmtId="0" fontId="32" fillId="2" borderId="0" xfId="0" applyFont="1" applyFill="1" applyAlignment="1" applyProtection="1">
      <alignment horizontal="left" vertical="center" wrapText="1"/>
      <protection hidden="1"/>
    </xf>
    <xf numFmtId="0" fontId="2" fillId="2" borderId="8" xfId="0" applyFont="1" applyFill="1" applyBorder="1" applyAlignment="1" applyProtection="1">
      <alignment horizontal="center" vertical="center" wrapText="1"/>
      <protection hidden="1"/>
    </xf>
    <xf numFmtId="0" fontId="0" fillId="2" borderId="0" xfId="0" applyFill="1" applyAlignment="1">
      <alignment horizontal="center" vertical="center" wrapText="1"/>
    </xf>
    <xf numFmtId="0" fontId="29" fillId="2" borderId="0" xfId="0" applyFont="1" applyFill="1" applyAlignment="1">
      <alignment horizontal="center" vertical="center"/>
    </xf>
    <xf numFmtId="0" fontId="33" fillId="4" borderId="0" xfId="0" applyFont="1" applyFill="1" applyAlignment="1" applyProtection="1">
      <alignment vertical="center" wrapText="1"/>
      <protection hidden="1"/>
    </xf>
    <xf numFmtId="0" fontId="31" fillId="2" borderId="8" xfId="0" applyFont="1" applyFill="1" applyBorder="1" applyAlignment="1" applyProtection="1">
      <alignment horizontal="center" vertical="center"/>
      <protection locked="0"/>
    </xf>
    <xf numFmtId="0" fontId="33" fillId="4" borderId="0" xfId="0" applyFont="1" applyFill="1" applyAlignment="1" applyProtection="1">
      <alignment wrapText="1"/>
      <protection hidden="1"/>
    </xf>
    <xf numFmtId="0" fontId="34" fillId="2" borderId="0" xfId="0" applyFont="1" applyFill="1"/>
    <xf numFmtId="0" fontId="0" fillId="7" borderId="0" xfId="0" applyFill="1"/>
    <xf numFmtId="0" fontId="2" fillId="2" borderId="0" xfId="0" applyFont="1" applyFill="1" applyAlignment="1" applyProtection="1">
      <alignment horizontal="right" wrapText="1"/>
      <protection hidden="1"/>
    </xf>
    <xf numFmtId="0" fontId="2" fillId="2" borderId="8" xfId="0" applyFont="1" applyFill="1" applyBorder="1" applyAlignment="1">
      <alignment vertical="center" wrapText="1"/>
    </xf>
    <xf numFmtId="0" fontId="2" fillId="2" borderId="8" xfId="0" applyFont="1" applyFill="1" applyBorder="1" applyAlignment="1">
      <alignment horizontal="center" vertical="center"/>
    </xf>
    <xf numFmtId="0" fontId="2" fillId="2" borderId="0" xfId="0" applyFont="1" applyFill="1" applyAlignment="1">
      <alignment horizontal="center" vertical="center"/>
    </xf>
    <xf numFmtId="0" fontId="9" fillId="2" borderId="0" xfId="0" applyFont="1" applyFill="1" applyAlignment="1">
      <alignment wrapText="1"/>
    </xf>
    <xf numFmtId="0" fontId="0" fillId="2" borderId="0" xfId="0" applyFill="1" applyAlignment="1">
      <alignment horizontal="center"/>
    </xf>
    <xf numFmtId="0" fontId="4" fillId="3" borderId="1" xfId="0" applyFont="1" applyFill="1" applyBorder="1" applyAlignment="1" applyProtection="1">
      <alignment vertical="center"/>
      <protection hidden="1"/>
    </xf>
    <xf numFmtId="0" fontId="4" fillId="3" borderId="2" xfId="0" applyFont="1" applyFill="1" applyBorder="1" applyAlignment="1" applyProtection="1">
      <alignment vertical="center"/>
      <protection hidden="1"/>
    </xf>
    <xf numFmtId="0" fontId="4" fillId="3" borderId="3" xfId="0" applyFont="1" applyFill="1" applyBorder="1" applyAlignment="1" applyProtection="1">
      <alignment vertical="center"/>
      <protection hidden="1"/>
    </xf>
    <xf numFmtId="0" fontId="2" fillId="2" borderId="8" xfId="0" applyFont="1" applyFill="1" applyBorder="1" applyAlignment="1">
      <alignment vertical="center"/>
    </xf>
    <xf numFmtId="0" fontId="29" fillId="2" borderId="5" xfId="0" applyFont="1" applyFill="1" applyBorder="1" applyAlignment="1">
      <alignment horizontal="center" vertical="center" wrapText="1"/>
    </xf>
    <xf numFmtId="0" fontId="37" fillId="2" borderId="8" xfId="0" applyFont="1" applyFill="1" applyBorder="1" applyAlignment="1">
      <alignment vertical="center" wrapText="1"/>
    </xf>
    <xf numFmtId="0" fontId="5" fillId="2" borderId="0" xfId="0" applyFont="1" applyFill="1" applyAlignment="1" applyProtection="1">
      <alignment vertical="center"/>
      <protection hidden="1"/>
    </xf>
    <xf numFmtId="0" fontId="5" fillId="2" borderId="0" xfId="0" applyFont="1" applyFill="1" applyAlignment="1" applyProtection="1">
      <alignment vertical="center" wrapText="1"/>
      <protection hidden="1"/>
    </xf>
    <xf numFmtId="0" fontId="2" fillId="2" borderId="0" xfId="0" applyFont="1" applyFill="1" applyAlignment="1" applyProtection="1">
      <alignment vertical="center" wrapText="1"/>
      <protection hidden="1"/>
    </xf>
    <xf numFmtId="0" fontId="4" fillId="3" borderId="6" xfId="0" applyFont="1" applyFill="1" applyBorder="1" applyAlignment="1" applyProtection="1">
      <alignment vertical="center"/>
      <protection hidden="1"/>
    </xf>
    <xf numFmtId="0" fontId="5" fillId="3" borderId="33" xfId="0" applyFont="1" applyFill="1" applyBorder="1" applyAlignment="1" applyProtection="1">
      <alignment vertical="center"/>
      <protection hidden="1"/>
    </xf>
    <xf numFmtId="0" fontId="5" fillId="3" borderId="7" xfId="0" applyFont="1" applyFill="1" applyBorder="1" applyAlignment="1" applyProtection="1">
      <alignment vertical="center"/>
      <protection hidden="1"/>
    </xf>
    <xf numFmtId="0" fontId="19" fillId="0" borderId="0" xfId="1"/>
    <xf numFmtId="9" fontId="2" fillId="0" borderId="8" xfId="0" applyNumberFormat="1" applyFont="1" applyBorder="1" applyAlignment="1" applyProtection="1">
      <alignment horizontal="center" vertical="center" wrapText="1"/>
      <protection locked="0"/>
    </xf>
    <xf numFmtId="0" fontId="29" fillId="2" borderId="8" xfId="0" applyFont="1" applyFill="1" applyBorder="1" applyAlignment="1">
      <alignment wrapText="1"/>
    </xf>
    <xf numFmtId="0" fontId="38" fillId="2" borderId="0" xfId="0" quotePrefix="1" applyFont="1" applyFill="1" applyAlignment="1">
      <alignment horizontal="left" vertical="center" wrapText="1"/>
    </xf>
    <xf numFmtId="9" fontId="0" fillId="2" borderId="8" xfId="2" applyFont="1" applyFill="1" applyBorder="1" applyAlignment="1">
      <alignment horizontal="center" vertical="center"/>
    </xf>
    <xf numFmtId="0" fontId="19" fillId="2" borderId="0" xfId="1" applyFill="1"/>
    <xf numFmtId="0" fontId="0" fillId="8" borderId="0" xfId="0" applyFill="1" applyAlignment="1">
      <alignment horizontal="left" vertical="center"/>
    </xf>
    <xf numFmtId="0" fontId="2" fillId="8" borderId="0" xfId="0" applyFont="1" applyFill="1" applyProtection="1">
      <protection hidden="1"/>
    </xf>
    <xf numFmtId="0" fontId="4" fillId="8" borderId="0" xfId="0" applyFont="1" applyFill="1" applyAlignment="1" applyProtection="1">
      <alignment vertical="center"/>
      <protection hidden="1"/>
    </xf>
    <xf numFmtId="0" fontId="0" fillId="8" borderId="0" xfId="0" applyFill="1"/>
    <xf numFmtId="0" fontId="31" fillId="2" borderId="8" xfId="0" applyFont="1" applyFill="1" applyBorder="1" applyAlignment="1" applyProtection="1">
      <alignment vertical="center" wrapText="1"/>
      <protection locked="0"/>
    </xf>
    <xf numFmtId="0" fontId="26" fillId="6" borderId="8" xfId="0" applyFont="1" applyFill="1" applyBorder="1" applyAlignment="1" applyProtection="1">
      <alignment vertical="center" wrapText="1"/>
      <protection locked="0"/>
    </xf>
    <xf numFmtId="0" fontId="0" fillId="4" borderId="0" xfId="0" applyFill="1"/>
    <xf numFmtId="0" fontId="7" fillId="8" borderId="0" xfId="0" applyFont="1" applyFill="1" applyProtection="1">
      <protection hidden="1"/>
    </xf>
    <xf numFmtId="0" fontId="1" fillId="8" borderId="19" xfId="0" applyFont="1" applyFill="1" applyBorder="1"/>
    <xf numFmtId="0" fontId="41" fillId="8" borderId="20" xfId="1" applyFont="1" applyFill="1" applyBorder="1"/>
    <xf numFmtId="0" fontId="42" fillId="8" borderId="20" xfId="1" applyFont="1" applyFill="1" applyBorder="1"/>
    <xf numFmtId="0" fontId="1" fillId="8" borderId="20" xfId="0" applyFont="1" applyFill="1" applyBorder="1"/>
    <xf numFmtId="0" fontId="31" fillId="2" borderId="8" xfId="0" applyFont="1" applyFill="1" applyBorder="1" applyAlignment="1">
      <alignment vertical="center" wrapText="1"/>
    </xf>
    <xf numFmtId="0" fontId="7" fillId="8" borderId="0" xfId="0" applyFont="1" applyFill="1" applyAlignment="1" applyProtection="1">
      <alignment horizontal="center" vertical="center" wrapText="1"/>
      <protection hidden="1"/>
    </xf>
    <xf numFmtId="0" fontId="7" fillId="8" borderId="14" xfId="0" applyFont="1" applyFill="1" applyBorder="1" applyAlignment="1" applyProtection="1">
      <alignment horizontal="left" vertical="center" wrapText="1"/>
      <protection hidden="1"/>
    </xf>
    <xf numFmtId="0" fontId="7" fillId="8" borderId="8" xfId="0" applyFont="1" applyFill="1" applyBorder="1" applyAlignment="1" applyProtection="1">
      <alignment horizontal="center" vertical="center" wrapText="1"/>
      <protection hidden="1"/>
    </xf>
    <xf numFmtId="0" fontId="7" fillId="8" borderId="4" xfId="0" applyFont="1" applyFill="1" applyBorder="1" applyAlignment="1" applyProtection="1">
      <alignment horizontal="center" vertical="center" wrapText="1"/>
      <protection hidden="1"/>
    </xf>
    <xf numFmtId="0" fontId="7" fillId="8" borderId="5" xfId="0" applyFont="1" applyFill="1" applyBorder="1" applyAlignment="1" applyProtection="1">
      <alignment horizontal="center" vertical="center" wrapText="1"/>
      <protection hidden="1"/>
    </xf>
    <xf numFmtId="0" fontId="43" fillId="0" borderId="8" xfId="0" applyFont="1" applyBorder="1" applyAlignment="1" applyProtection="1">
      <alignment horizontal="center" vertical="center" wrapText="1"/>
      <protection locked="0"/>
    </xf>
    <xf numFmtId="0" fontId="43" fillId="0" borderId="11" xfId="0" applyFont="1" applyBorder="1" applyAlignment="1" applyProtection="1">
      <alignment horizontal="center" vertical="center" wrapText="1"/>
      <protection locked="0"/>
    </xf>
    <xf numFmtId="0" fontId="44" fillId="0" borderId="8" xfId="0" applyFont="1" applyBorder="1" applyAlignment="1" applyProtection="1">
      <alignment horizontal="center" vertical="center" wrapText="1"/>
      <protection locked="0"/>
    </xf>
    <xf numFmtId="0" fontId="45" fillId="0" borderId="14" xfId="0" applyFont="1" applyBorder="1" applyAlignment="1" applyProtection="1">
      <alignment horizontal="left" vertical="center" wrapText="1"/>
      <protection hidden="1"/>
    </xf>
    <xf numFmtId="0" fontId="45" fillId="2" borderId="16" xfId="0" applyFont="1" applyFill="1" applyBorder="1" applyAlignment="1" applyProtection="1">
      <alignment horizontal="left" vertical="center" wrapText="1"/>
      <protection hidden="1"/>
    </xf>
    <xf numFmtId="0" fontId="43" fillId="4" borderId="14" xfId="0" quotePrefix="1" applyFont="1" applyFill="1" applyBorder="1" applyAlignment="1" applyProtection="1">
      <alignment horizontal="left" vertical="center" wrapText="1"/>
      <protection hidden="1"/>
    </xf>
    <xf numFmtId="0" fontId="43" fillId="4" borderId="16" xfId="0" quotePrefix="1" applyFont="1" applyFill="1" applyBorder="1" applyAlignment="1" applyProtection="1">
      <alignment horizontal="left" vertical="center" wrapText="1"/>
      <protection hidden="1"/>
    </xf>
    <xf numFmtId="0" fontId="43" fillId="4" borderId="8" xfId="0" quotePrefix="1" applyFont="1" applyFill="1" applyBorder="1" applyAlignment="1" applyProtection="1">
      <alignment horizontal="left" vertical="center" wrapText="1"/>
      <protection hidden="1"/>
    </xf>
    <xf numFmtId="0" fontId="2" fillId="4" borderId="37" xfId="0" applyFont="1" applyFill="1" applyBorder="1" applyProtection="1">
      <protection hidden="1"/>
    </xf>
    <xf numFmtId="0" fontId="7" fillId="8" borderId="39" xfId="0" applyFont="1" applyFill="1" applyBorder="1" applyAlignment="1" applyProtection="1">
      <alignment horizontal="center" vertical="center" wrapText="1"/>
      <protection hidden="1"/>
    </xf>
    <xf numFmtId="0" fontId="7" fillId="8" borderId="40" xfId="0" applyFont="1" applyFill="1" applyBorder="1" applyAlignment="1" applyProtection="1">
      <alignment horizontal="center" vertical="center"/>
      <protection hidden="1"/>
    </xf>
    <xf numFmtId="0" fontId="43" fillId="8" borderId="38" xfId="0" applyFont="1" applyFill="1" applyBorder="1" applyAlignment="1" applyProtection="1">
      <alignment horizontal="center" vertical="center" wrapText="1"/>
      <protection hidden="1"/>
    </xf>
    <xf numFmtId="0" fontId="45" fillId="0" borderId="8" xfId="0" applyFont="1" applyBorder="1" applyAlignment="1" applyProtection="1">
      <alignment horizontal="center" vertical="center" wrapText="1"/>
      <protection locked="0"/>
    </xf>
    <xf numFmtId="0" fontId="43" fillId="4" borderId="8" xfId="0" applyFont="1" applyFill="1" applyBorder="1" applyAlignment="1" applyProtection="1">
      <alignment horizontal="left" vertical="center" wrapText="1"/>
      <protection locked="0"/>
    </xf>
    <xf numFmtId="0" fontId="43" fillId="2" borderId="4" xfId="0" applyFont="1" applyFill="1" applyBorder="1" applyAlignment="1" applyProtection="1">
      <alignment horizontal="center" vertical="center" wrapText="1"/>
      <protection locked="0"/>
    </xf>
    <xf numFmtId="0" fontId="43" fillId="2" borderId="8" xfId="0" applyFont="1" applyFill="1" applyBorder="1" applyAlignment="1" applyProtection="1">
      <alignment horizontal="center" vertical="center"/>
      <protection locked="0"/>
    </xf>
    <xf numFmtId="0" fontId="43" fillId="2" borderId="8" xfId="0" applyFont="1" applyFill="1" applyBorder="1" applyAlignment="1" applyProtection="1">
      <alignment horizontal="center" vertical="center" wrapText="1"/>
      <protection locked="0"/>
    </xf>
    <xf numFmtId="0" fontId="43" fillId="2" borderId="11" xfId="0" applyFont="1" applyFill="1" applyBorder="1" applyAlignment="1" applyProtection="1">
      <alignment horizontal="center" vertical="center" wrapText="1"/>
      <protection locked="0"/>
    </xf>
    <xf numFmtId="0" fontId="43" fillId="2" borderId="8" xfId="0" applyFont="1" applyFill="1" applyBorder="1" applyAlignment="1" applyProtection="1">
      <alignment vertical="center"/>
      <protection locked="0"/>
    </xf>
    <xf numFmtId="0" fontId="46" fillId="2" borderId="8" xfId="0" applyFont="1" applyFill="1" applyBorder="1" applyAlignment="1" applyProtection="1">
      <alignment vertical="center" wrapText="1"/>
      <protection locked="0"/>
    </xf>
    <xf numFmtId="0" fontId="46" fillId="2" borderId="8" xfId="0" applyFont="1" applyFill="1" applyBorder="1" applyAlignment="1" applyProtection="1">
      <alignment vertical="center"/>
      <protection locked="0"/>
    </xf>
    <xf numFmtId="0" fontId="35" fillId="8" borderId="0" xfId="0" applyFont="1" applyFill="1" applyAlignment="1" applyProtection="1">
      <alignment wrapText="1"/>
      <protection hidden="1"/>
    </xf>
    <xf numFmtId="0" fontId="46" fillId="2" borderId="34" xfId="0" applyFont="1" applyFill="1" applyBorder="1" applyAlignment="1" applyProtection="1">
      <alignment horizontal="center" vertical="center" wrapText="1"/>
      <protection locked="0"/>
    </xf>
    <xf numFmtId="0" fontId="46" fillId="2" borderId="8" xfId="0" applyFont="1" applyFill="1" applyBorder="1" applyAlignment="1" applyProtection="1">
      <alignment horizontal="center" vertical="center" wrapText="1"/>
      <protection locked="0"/>
    </xf>
    <xf numFmtId="0" fontId="46" fillId="2" borderId="35" xfId="0" applyFont="1" applyFill="1" applyBorder="1" applyAlignment="1" applyProtection="1">
      <alignment horizontal="center" vertical="center" wrapText="1"/>
      <protection locked="0"/>
    </xf>
    <xf numFmtId="0" fontId="50" fillId="4" borderId="0" xfId="0" applyFont="1" applyFill="1" applyAlignment="1" applyProtection="1">
      <alignment vertical="center" wrapText="1"/>
      <protection hidden="1"/>
    </xf>
    <xf numFmtId="0" fontId="45" fillId="2" borderId="0" xfId="0" applyFont="1" applyFill="1" applyAlignment="1" applyProtection="1">
      <alignment horizontal="left" vertical="center" wrapText="1"/>
      <protection hidden="1"/>
    </xf>
    <xf numFmtId="0" fontId="51" fillId="2" borderId="0" xfId="0" applyFont="1" applyFill="1" applyAlignment="1" applyProtection="1">
      <alignment horizontal="left" vertical="center" wrapText="1"/>
      <protection hidden="1"/>
    </xf>
    <xf numFmtId="0" fontId="51" fillId="2" borderId="0" xfId="0" applyFont="1" applyFill="1" applyAlignment="1" applyProtection="1">
      <alignment vertical="center" wrapText="1"/>
      <protection hidden="1"/>
    </xf>
    <xf numFmtId="0" fontId="52" fillId="2" borderId="0" xfId="0" applyFont="1" applyFill="1"/>
    <xf numFmtId="0" fontId="45" fillId="2" borderId="8" xfId="0" applyFont="1" applyFill="1" applyBorder="1" applyAlignment="1">
      <alignment vertical="center"/>
    </xf>
    <xf numFmtId="0" fontId="52" fillId="0" borderId="21" xfId="0" applyFont="1" applyBorder="1"/>
    <xf numFmtId="0" fontId="52" fillId="0" borderId="22" xfId="0" applyFont="1" applyBorder="1" applyAlignment="1">
      <alignment wrapText="1"/>
    </xf>
    <xf numFmtId="0" fontId="52" fillId="0" borderId="23" xfId="0" applyFont="1" applyBorder="1"/>
    <xf numFmtId="0" fontId="52" fillId="0" borderId="24" xfId="0" applyFont="1" applyBorder="1" applyAlignment="1">
      <alignment wrapText="1"/>
    </xf>
    <xf numFmtId="0" fontId="52" fillId="0" borderId="25" xfId="0" applyFont="1" applyBorder="1"/>
    <xf numFmtId="0" fontId="52" fillId="0" borderId="26" xfId="0" applyFont="1" applyBorder="1" applyAlignment="1">
      <alignment wrapText="1"/>
    </xf>
    <xf numFmtId="0" fontId="52" fillId="0" borderId="22" xfId="0" applyFont="1" applyBorder="1"/>
    <xf numFmtId="0" fontId="52" fillId="0" borderId="28" xfId="0" applyFont="1" applyBorder="1"/>
    <xf numFmtId="0" fontId="52" fillId="0" borderId="30" xfId="0" applyFont="1" applyBorder="1"/>
    <xf numFmtId="0" fontId="52" fillId="0" borderId="21" xfId="0" applyFont="1" applyBorder="1" applyAlignment="1">
      <alignment wrapText="1"/>
    </xf>
    <xf numFmtId="0" fontId="52" fillId="0" borderId="23" xfId="0" applyFont="1" applyBorder="1" applyAlignment="1">
      <alignment wrapText="1"/>
    </xf>
    <xf numFmtId="0" fontId="52" fillId="0" borderId="27" xfId="0" applyFont="1" applyBorder="1" applyAlignment="1">
      <alignment wrapText="1"/>
    </xf>
    <xf numFmtId="0" fontId="52" fillId="0" borderId="28" xfId="0" applyFont="1" applyBorder="1" applyAlignment="1">
      <alignment wrapText="1"/>
    </xf>
    <xf numFmtId="0" fontId="52" fillId="0" borderId="33" xfId="0" applyFont="1" applyBorder="1" applyAlignment="1">
      <alignment wrapText="1"/>
    </xf>
    <xf numFmtId="0" fontId="52" fillId="0" borderId="31" xfId="0" applyFont="1" applyBorder="1" applyAlignment="1">
      <alignment wrapText="1"/>
    </xf>
    <xf numFmtId="0" fontId="52" fillId="0" borderId="32" xfId="0" applyFont="1" applyBorder="1" applyAlignment="1">
      <alignment wrapText="1"/>
    </xf>
    <xf numFmtId="0" fontId="20" fillId="8" borderId="0" xfId="0" applyFont="1" applyFill="1" applyAlignment="1">
      <alignment horizontal="center" vertical="center" wrapText="1"/>
    </xf>
    <xf numFmtId="0" fontId="20" fillId="8" borderId="42" xfId="0" applyFont="1" applyFill="1" applyBorder="1" applyAlignment="1">
      <alignment horizontal="center" vertical="center" wrapText="1"/>
    </xf>
    <xf numFmtId="0" fontId="20" fillId="8" borderId="43" xfId="0" applyFont="1" applyFill="1" applyBorder="1" applyAlignment="1">
      <alignment horizontal="center" vertical="center" wrapText="1"/>
    </xf>
    <xf numFmtId="0" fontId="53" fillId="2" borderId="0" xfId="0" applyFont="1" applyFill="1"/>
    <xf numFmtId="0" fontId="52" fillId="2" borderId="0" xfId="0" applyFont="1" applyFill="1" applyAlignment="1">
      <alignment wrapText="1"/>
    </xf>
    <xf numFmtId="0" fontId="53" fillId="6" borderId="0" xfId="0" applyFont="1" applyFill="1"/>
    <xf numFmtId="0" fontId="54" fillId="2" borderId="0" xfId="0" applyFont="1" applyFill="1" applyAlignment="1">
      <alignment vertical="center"/>
    </xf>
    <xf numFmtId="0" fontId="52" fillId="2" borderId="0" xfId="0" applyFont="1" applyFill="1" applyAlignment="1">
      <alignment vertical="center" wrapText="1"/>
    </xf>
    <xf numFmtId="0" fontId="54" fillId="2" borderId="0" xfId="0" applyFont="1" applyFill="1" applyAlignment="1">
      <alignment vertical="center" wrapText="1"/>
    </xf>
    <xf numFmtId="0" fontId="52" fillId="6" borderId="0" xfId="0" applyFont="1" applyFill="1" applyAlignment="1">
      <alignment vertical="center"/>
    </xf>
    <xf numFmtId="0" fontId="52" fillId="2" borderId="0" xfId="0" applyFont="1" applyFill="1" applyAlignment="1">
      <alignment vertical="center"/>
    </xf>
    <xf numFmtId="0" fontId="52" fillId="2" borderId="0" xfId="0" applyFont="1" applyFill="1" applyAlignment="1">
      <alignment horizontal="left" vertical="center" wrapText="1"/>
    </xf>
    <xf numFmtId="0" fontId="55" fillId="8" borderId="0" xfId="0" applyFont="1" applyFill="1" applyAlignment="1">
      <alignment wrapText="1"/>
    </xf>
    <xf numFmtId="0" fontId="55" fillId="8" borderId="0" xfId="0" applyFont="1" applyFill="1" applyAlignment="1">
      <alignment vertical="center"/>
    </xf>
    <xf numFmtId="0" fontId="55" fillId="8" borderId="0" xfId="0" applyFont="1" applyFill="1"/>
    <xf numFmtId="0" fontId="10" fillId="6" borderId="0" xfId="0" applyFont="1" applyFill="1"/>
    <xf numFmtId="0" fontId="56" fillId="6" borderId="0" xfId="0" applyFont="1" applyFill="1" applyAlignment="1">
      <alignment vertical="top"/>
    </xf>
    <xf numFmtId="0" fontId="52" fillId="2" borderId="28" xfId="0" applyFont="1" applyFill="1" applyBorder="1"/>
    <xf numFmtId="0" fontId="52" fillId="2" borderId="22" xfId="0" applyFont="1" applyFill="1" applyBorder="1"/>
    <xf numFmtId="0" fontId="52" fillId="2" borderId="32" xfId="0" applyFont="1" applyFill="1" applyBorder="1"/>
    <xf numFmtId="0" fontId="57" fillId="0" borderId="0" xfId="0" applyFont="1" applyAlignment="1" applyProtection="1">
      <alignment horizontal="right" vertical="center" wrapText="1"/>
      <protection locked="0"/>
    </xf>
    <xf numFmtId="0" fontId="4" fillId="3" borderId="0" xfId="0" applyFont="1" applyFill="1" applyAlignment="1" applyProtection="1">
      <alignment vertical="center" wrapText="1"/>
      <protection hidden="1"/>
    </xf>
    <xf numFmtId="0" fontId="4" fillId="8" borderId="0" xfId="0" applyFont="1" applyFill="1" applyAlignment="1" applyProtection="1">
      <alignment vertical="center" wrapText="1"/>
      <protection hidden="1"/>
    </xf>
    <xf numFmtId="0" fontId="7" fillId="8" borderId="13" xfId="0" applyFont="1" applyFill="1" applyBorder="1" applyAlignment="1" applyProtection="1">
      <alignment horizontal="center" vertical="center" wrapText="1"/>
      <protection hidden="1"/>
    </xf>
    <xf numFmtId="0" fontId="7" fillId="8" borderId="15" xfId="0" applyFont="1" applyFill="1" applyBorder="1" applyAlignment="1" applyProtection="1">
      <alignment horizontal="center" vertical="center" wrapText="1"/>
      <protection hidden="1"/>
    </xf>
    <xf numFmtId="0" fontId="7" fillId="8" borderId="41" xfId="0" applyFont="1" applyFill="1" applyBorder="1" applyAlignment="1" applyProtection="1">
      <alignment horizontal="center" vertical="center" wrapText="1"/>
      <protection hidden="1"/>
    </xf>
    <xf numFmtId="0" fontId="26" fillId="2" borderId="8" xfId="0" applyFont="1" applyFill="1" applyBorder="1" applyAlignment="1" applyProtection="1">
      <alignment horizontal="center" vertical="center" wrapText="1"/>
      <protection locked="0"/>
    </xf>
    <xf numFmtId="0" fontId="4" fillId="8" borderId="0" xfId="0" applyFont="1" applyFill="1" applyAlignment="1" applyProtection="1">
      <alignment horizontal="left" vertical="center"/>
      <protection hidden="1"/>
    </xf>
    <xf numFmtId="0" fontId="2" fillId="2" borderId="9" xfId="0" applyFont="1" applyFill="1" applyBorder="1" applyAlignment="1" applyProtection="1">
      <alignment horizontal="center" vertical="center"/>
      <protection locked="0"/>
    </xf>
    <xf numFmtId="0" fontId="2" fillId="2" borderId="10" xfId="0" applyFont="1" applyFill="1" applyBorder="1" applyAlignment="1" applyProtection="1">
      <alignment horizontal="center" vertical="center"/>
      <protection locked="0"/>
    </xf>
    <xf numFmtId="0" fontId="43" fillId="6" borderId="8" xfId="0" applyFont="1" applyFill="1" applyBorder="1" applyAlignment="1" applyProtection="1">
      <alignment horizontal="center" vertical="center" wrapText="1"/>
      <protection locked="0"/>
    </xf>
    <xf numFmtId="0" fontId="19" fillId="6" borderId="9" xfId="1" applyFill="1" applyBorder="1" applyAlignment="1" applyProtection="1">
      <alignment horizontal="center" vertical="center" wrapText="1"/>
      <protection locked="0"/>
    </xf>
    <xf numFmtId="0" fontId="19" fillId="6" borderId="10" xfId="1" applyFill="1" applyBorder="1" applyAlignment="1" applyProtection="1">
      <alignment horizontal="center" vertical="center" wrapText="1"/>
      <protection locked="0"/>
    </xf>
    <xf numFmtId="0" fontId="2" fillId="6" borderId="9" xfId="0" applyFont="1" applyFill="1" applyBorder="1" applyAlignment="1">
      <alignment horizontal="center" vertical="center"/>
    </xf>
    <xf numFmtId="0" fontId="2" fillId="6" borderId="10" xfId="0" applyFont="1" applyFill="1" applyBorder="1" applyAlignment="1">
      <alignment horizontal="center" vertical="center"/>
    </xf>
    <xf numFmtId="0" fontId="5" fillId="3" borderId="4" xfId="0" applyFont="1" applyFill="1" applyBorder="1" applyAlignment="1" applyProtection="1">
      <alignment horizontal="center" vertical="center"/>
      <protection hidden="1"/>
    </xf>
    <xf numFmtId="0" fontId="5" fillId="3" borderId="5" xfId="0" applyFont="1" applyFill="1" applyBorder="1" applyAlignment="1" applyProtection="1">
      <alignment horizontal="center" vertical="center"/>
      <protection hidden="1"/>
    </xf>
    <xf numFmtId="0" fontId="4" fillId="3" borderId="36" xfId="0" applyFont="1" applyFill="1" applyBorder="1" applyAlignment="1" applyProtection="1">
      <alignment horizontal="center" vertical="center"/>
      <protection hidden="1"/>
    </xf>
    <xf numFmtId="0" fontId="47" fillId="2" borderId="1" xfId="0" applyFont="1" applyFill="1" applyBorder="1" applyAlignment="1" applyProtection="1">
      <alignment horizontal="left" vertical="center" wrapText="1"/>
      <protection hidden="1"/>
    </xf>
    <xf numFmtId="0" fontId="2" fillId="2" borderId="2" xfId="0" applyFont="1" applyFill="1" applyBorder="1" applyAlignment="1" applyProtection="1">
      <alignment horizontal="left" vertical="center" wrapText="1"/>
      <protection hidden="1"/>
    </xf>
    <xf numFmtId="0" fontId="2" fillId="2" borderId="3" xfId="0" applyFont="1" applyFill="1" applyBorder="1" applyAlignment="1" applyProtection="1">
      <alignment horizontal="left" vertical="center" wrapText="1"/>
      <protection hidden="1"/>
    </xf>
    <xf numFmtId="0" fontId="5" fillId="3" borderId="6" xfId="0" applyFont="1" applyFill="1" applyBorder="1" applyAlignment="1" applyProtection="1">
      <alignment horizontal="center" vertical="center"/>
      <protection hidden="1"/>
    </xf>
    <xf numFmtId="0" fontId="5" fillId="3" borderId="7" xfId="0" applyFont="1" applyFill="1" applyBorder="1" applyAlignment="1" applyProtection="1">
      <alignment horizontal="center" vertical="center"/>
      <protection hidden="1"/>
    </xf>
    <xf numFmtId="0" fontId="47" fillId="2" borderId="8" xfId="0" applyFont="1" applyFill="1" applyBorder="1" applyAlignment="1" applyProtection="1">
      <alignment horizontal="left" vertical="center" wrapText="1"/>
      <protection hidden="1"/>
    </xf>
    <xf numFmtId="0" fontId="2" fillId="2" borderId="8" xfId="0" applyFont="1" applyFill="1" applyBorder="1" applyAlignment="1" applyProtection="1">
      <alignment horizontal="left" vertical="center" wrapText="1"/>
      <protection hidden="1"/>
    </xf>
    <xf numFmtId="0" fontId="43" fillId="0" borderId="8" xfId="0" applyFont="1" applyBorder="1" applyAlignment="1" applyProtection="1">
      <alignment horizontal="center" vertical="center" wrapText="1"/>
      <protection hidden="1"/>
    </xf>
    <xf numFmtId="0" fontId="43" fillId="0" borderId="17" xfId="0" applyFont="1" applyBorder="1" applyAlignment="1" applyProtection="1">
      <alignment horizontal="center" vertical="center" wrapText="1"/>
      <protection hidden="1"/>
    </xf>
    <xf numFmtId="0" fontId="2" fillId="0" borderId="11" xfId="0" applyFont="1" applyBorder="1" applyAlignment="1" applyProtection="1">
      <alignment horizontal="center" vertical="center"/>
      <protection locked="0"/>
    </xf>
    <xf numFmtId="0" fontId="2" fillId="0" borderId="15" xfId="0" applyFont="1" applyBorder="1" applyAlignment="1" applyProtection="1">
      <alignment horizontal="center" vertical="center"/>
      <protection locked="0"/>
    </xf>
    <xf numFmtId="0" fontId="2" fillId="0" borderId="18" xfId="0" applyFont="1" applyBorder="1" applyAlignment="1" applyProtection="1">
      <alignment horizontal="center" vertical="center"/>
      <protection locked="0"/>
    </xf>
    <xf numFmtId="0" fontId="26" fillId="2" borderId="11" xfId="0" applyFont="1" applyFill="1" applyBorder="1" applyAlignment="1" applyProtection="1">
      <alignment horizontal="center" vertical="center"/>
      <protection locked="0"/>
    </xf>
    <xf numFmtId="0" fontId="26" fillId="2" borderId="15" xfId="0" applyFont="1" applyFill="1" applyBorder="1" applyAlignment="1" applyProtection="1">
      <alignment horizontal="center" vertical="center"/>
      <protection locked="0"/>
    </xf>
    <xf numFmtId="0" fontId="26" fillId="2" borderId="18" xfId="0" applyFont="1" applyFill="1" applyBorder="1" applyAlignment="1" applyProtection="1">
      <alignment horizontal="center" vertical="center"/>
      <protection locked="0"/>
    </xf>
    <xf numFmtId="0" fontId="43" fillId="0" borderId="15" xfId="0" applyFont="1" applyBorder="1" applyAlignment="1" applyProtection="1">
      <alignment horizontal="center" vertical="center"/>
      <protection hidden="1"/>
    </xf>
    <xf numFmtId="0" fontId="43" fillId="0" borderId="13" xfId="0" applyFont="1" applyBorder="1" applyAlignment="1" applyProtection="1">
      <alignment horizontal="center" vertical="center"/>
      <protection hidden="1"/>
    </xf>
    <xf numFmtId="0" fontId="2" fillId="0" borderId="13" xfId="0" applyFont="1" applyBorder="1" applyAlignment="1" applyProtection="1">
      <alignment horizontal="center" vertical="center"/>
      <protection locked="0"/>
    </xf>
    <xf numFmtId="0" fontId="26" fillId="0" borderId="15" xfId="0" applyFont="1" applyBorder="1" applyAlignment="1" applyProtection="1">
      <alignment horizontal="center" vertical="center"/>
      <protection locked="0"/>
    </xf>
    <xf numFmtId="0" fontId="26" fillId="0" borderId="13" xfId="0" applyFont="1" applyBorder="1" applyAlignment="1" applyProtection="1">
      <alignment horizontal="center" vertical="center"/>
      <protection locked="0"/>
    </xf>
    <xf numFmtId="0" fontId="26" fillId="0" borderId="11" xfId="0" applyFont="1" applyBorder="1" applyAlignment="1" applyProtection="1">
      <alignment horizontal="center" vertical="center"/>
      <protection locked="0"/>
    </xf>
    <xf numFmtId="0" fontId="31" fillId="2" borderId="8" xfId="0" applyFont="1" applyFill="1" applyBorder="1" applyAlignment="1" applyProtection="1">
      <alignment horizontal="center" vertical="center"/>
      <protection locked="0"/>
    </xf>
    <xf numFmtId="0" fontId="31" fillId="2" borderId="8" xfId="0" applyFont="1" applyFill="1" applyBorder="1" applyAlignment="1" applyProtection="1">
      <alignment horizontal="center" vertical="center" wrapText="1"/>
      <protection locked="0"/>
    </xf>
    <xf numFmtId="0" fontId="17" fillId="2" borderId="4" xfId="0" applyFont="1" applyFill="1" applyBorder="1" applyAlignment="1" applyProtection="1">
      <alignment horizontal="left" vertical="center" wrapText="1"/>
      <protection hidden="1"/>
    </xf>
    <xf numFmtId="0" fontId="17" fillId="2" borderId="12" xfId="0" applyFont="1" applyFill="1" applyBorder="1" applyAlignment="1" applyProtection="1">
      <alignment horizontal="left" vertical="center" wrapText="1"/>
      <protection hidden="1"/>
    </xf>
    <xf numFmtId="0" fontId="17" fillId="2" borderId="5" xfId="0" applyFont="1" applyFill="1" applyBorder="1" applyAlignment="1" applyProtection="1">
      <alignment horizontal="left" vertical="center" wrapText="1"/>
      <protection hidden="1"/>
    </xf>
    <xf numFmtId="0" fontId="31" fillId="2" borderId="8" xfId="0" applyFont="1" applyFill="1" applyBorder="1" applyAlignment="1">
      <alignment horizontal="center" vertical="center" wrapText="1"/>
    </xf>
    <xf numFmtId="0" fontId="2" fillId="2" borderId="4"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8" xfId="0" applyFont="1" applyFill="1" applyBorder="1" applyAlignment="1" applyProtection="1">
      <alignment horizontal="left" wrapText="1"/>
      <protection hidden="1"/>
    </xf>
    <xf numFmtId="0" fontId="31" fillId="2" borderId="15" xfId="0" applyFont="1" applyFill="1" applyBorder="1" applyAlignment="1" applyProtection="1">
      <alignment horizontal="center" vertical="center" wrapText="1"/>
      <protection hidden="1"/>
    </xf>
    <xf numFmtId="0" fontId="31" fillId="2" borderId="13" xfId="0" applyFont="1" applyFill="1" applyBorder="1" applyAlignment="1" applyProtection="1">
      <alignment horizontal="center" vertical="center" wrapText="1"/>
      <protection hidden="1"/>
    </xf>
    <xf numFmtId="0" fontId="47" fillId="2" borderId="0" xfId="0" applyFont="1" applyFill="1" applyAlignment="1" applyProtection="1">
      <alignment horizontal="left" vertical="center" wrapText="1"/>
      <protection hidden="1"/>
    </xf>
    <xf numFmtId="0" fontId="17" fillId="2" borderId="0" xfId="0" applyFont="1" applyFill="1" applyAlignment="1" applyProtection="1">
      <alignment horizontal="left" vertical="center" wrapText="1"/>
      <protection hidden="1"/>
    </xf>
    <xf numFmtId="0" fontId="0" fillId="2" borderId="0" xfId="0" applyFill="1" applyAlignment="1">
      <alignment wrapText="1"/>
    </xf>
    <xf numFmtId="0" fontId="4" fillId="3" borderId="0" xfId="0" applyFont="1" applyFill="1" applyAlignment="1" applyProtection="1">
      <alignment horizontal="left" vertical="center" wrapText="1"/>
      <protection hidden="1"/>
    </xf>
    <xf numFmtId="0" fontId="43" fillId="2" borderId="4" xfId="0" applyFont="1" applyFill="1" applyBorder="1" applyAlignment="1">
      <alignment horizontal="left" vertical="center" wrapText="1"/>
    </xf>
    <xf numFmtId="0" fontId="43" fillId="2" borderId="12" xfId="0" applyFont="1" applyFill="1" applyBorder="1" applyAlignment="1">
      <alignment horizontal="left" vertical="center" wrapText="1"/>
    </xf>
    <xf numFmtId="0" fontId="43" fillId="2" borderId="5" xfId="0" applyFont="1" applyFill="1" applyBorder="1" applyAlignment="1">
      <alignment horizontal="left" vertical="center" wrapText="1"/>
    </xf>
    <xf numFmtId="0" fontId="43" fillId="2" borderId="4" xfId="0" applyFont="1" applyFill="1" applyBorder="1" applyAlignment="1">
      <alignment vertical="center" wrapText="1"/>
    </xf>
    <xf numFmtId="0" fontId="43" fillId="2" borderId="12" xfId="0" applyFont="1" applyFill="1" applyBorder="1" applyAlignment="1">
      <alignment vertical="center" wrapText="1"/>
    </xf>
    <xf numFmtId="0" fontId="43" fillId="2" borderId="5" xfId="0" applyFont="1" applyFill="1" applyBorder="1" applyAlignment="1">
      <alignment vertical="center" wrapText="1"/>
    </xf>
    <xf numFmtId="0" fontId="52" fillId="0" borderId="21" xfId="0" applyFont="1" applyBorder="1" applyAlignment="1">
      <alignment horizontal="center" vertical="center"/>
    </xf>
    <xf numFmtId="0" fontId="52" fillId="0" borderId="27" xfId="0" applyFont="1" applyBorder="1" applyAlignment="1">
      <alignment horizontal="center" vertical="center"/>
    </xf>
    <xf numFmtId="0" fontId="52" fillId="0" borderId="29" xfId="0" applyFont="1" applyBorder="1" applyAlignment="1">
      <alignment horizontal="center" vertical="center"/>
    </xf>
    <xf numFmtId="0" fontId="52" fillId="0" borderId="31" xfId="0" applyFont="1" applyBorder="1" applyAlignment="1">
      <alignment horizontal="center" vertical="center"/>
    </xf>
    <xf numFmtId="0" fontId="0" fillId="0" borderId="21" xfId="0" applyBorder="1" applyAlignment="1">
      <alignment horizontal="center" vertical="center"/>
    </xf>
    <xf numFmtId="0" fontId="0" fillId="0" borderId="27" xfId="0" applyBorder="1" applyAlignment="1">
      <alignment horizontal="center" vertical="center" wrapText="1"/>
    </xf>
    <xf numFmtId="0" fontId="0" fillId="0" borderId="21" xfId="0" applyBorder="1" applyAlignment="1">
      <alignment horizontal="center" vertical="center" wrapText="1"/>
    </xf>
  </cellXfs>
  <cellStyles count="3">
    <cellStyle name="Hyperlink" xfId="1" builtinId="8"/>
    <cellStyle name="Normal" xfId="0" builtinId="0"/>
    <cellStyle name="Percent" xfId="2" builtinId="5"/>
  </cellStyles>
  <dxfs count="56">
    <dxf>
      <font>
        <color theme="7" tint="-0.499984740745262"/>
      </font>
      <fill>
        <patternFill>
          <bgColor theme="7" tint="0.79998168889431442"/>
        </patternFill>
      </fill>
    </dxf>
    <dxf>
      <font>
        <color theme="9" tint="-0.24994659260841701"/>
      </font>
      <fill>
        <patternFill>
          <bgColor theme="9" tint="0.59996337778862885"/>
        </patternFill>
      </fill>
    </dxf>
    <dxf>
      <font>
        <color rgb="FFC00000"/>
      </font>
      <fill>
        <patternFill>
          <bgColor rgb="FFFFCCCC"/>
        </patternFill>
      </fill>
    </dxf>
    <dxf>
      <font>
        <color rgb="FF006100"/>
      </font>
      <fill>
        <patternFill>
          <bgColor rgb="FFC6EFCE"/>
        </patternFill>
      </fill>
    </dxf>
    <dxf>
      <font>
        <color rgb="FF9C0006"/>
      </font>
      <fill>
        <patternFill>
          <bgColor rgb="FFFFC7CE"/>
        </patternFill>
      </fill>
    </dxf>
    <dxf>
      <font>
        <color rgb="FFC00000"/>
      </font>
      <fill>
        <patternFill>
          <bgColor rgb="FFFFCCCC"/>
        </patternFill>
      </fill>
    </dxf>
    <dxf>
      <font>
        <color theme="7" tint="-0.499984740745262"/>
      </font>
      <fill>
        <patternFill>
          <bgColor theme="7" tint="0.79998168889431442"/>
        </patternFill>
      </fill>
    </dxf>
    <dxf>
      <font>
        <color theme="9" tint="-0.24994659260841701"/>
      </font>
      <fill>
        <patternFill>
          <bgColor theme="9" tint="0.59996337778862885"/>
        </patternFill>
      </fill>
    </dxf>
    <dxf>
      <font>
        <b val="0"/>
        <i/>
        <color theme="2" tint="-0.24994659260841701"/>
      </font>
      <fill>
        <patternFill>
          <bgColor theme="2" tint="-0.24994659260841701"/>
        </patternFill>
      </fill>
    </dxf>
    <dxf>
      <font>
        <color theme="0"/>
      </font>
      <fill>
        <patternFill>
          <bgColor rgb="FF92D050"/>
        </patternFill>
      </fill>
    </dxf>
    <dxf>
      <font>
        <color theme="0"/>
      </font>
      <fill>
        <patternFill>
          <bgColor theme="8" tint="0.59996337778862885"/>
        </patternFill>
      </fill>
    </dxf>
    <dxf>
      <font>
        <b val="0"/>
        <i/>
        <color theme="0"/>
      </font>
      <fill>
        <patternFill>
          <bgColor theme="0" tint="-0.34998626667073579"/>
        </patternFill>
      </fill>
    </dxf>
    <dxf>
      <font>
        <color theme="0"/>
      </font>
      <fill>
        <patternFill>
          <bgColor rgb="FF92D050"/>
        </patternFill>
      </fill>
    </dxf>
    <dxf>
      <fill>
        <patternFill>
          <bgColor theme="0" tint="-0.34998626667073579"/>
        </patternFill>
      </fill>
    </dxf>
    <dxf>
      <fill>
        <patternFill>
          <bgColor rgb="FF92D050"/>
        </patternFill>
      </fill>
    </dxf>
    <dxf>
      <fill>
        <patternFill>
          <bgColor theme="3" tint="0.59996337778862885"/>
        </patternFill>
      </fill>
    </dxf>
    <dxf>
      <font>
        <b val="0"/>
        <i/>
        <color theme="2" tint="-0.24994659260841701"/>
      </font>
      <fill>
        <patternFill>
          <bgColor theme="2" tint="-0.24994659260841701"/>
        </patternFill>
      </fill>
    </dxf>
    <dxf>
      <font>
        <color theme="0"/>
      </font>
      <fill>
        <patternFill>
          <bgColor rgb="FF92D050"/>
        </patternFill>
      </fill>
    </dxf>
    <dxf>
      <font>
        <color theme="0"/>
      </font>
      <fill>
        <patternFill>
          <bgColor theme="8" tint="0.59996337778862885"/>
        </patternFill>
      </fill>
    </dxf>
    <dxf>
      <font>
        <b val="0"/>
        <i/>
        <color theme="0"/>
      </font>
      <fill>
        <patternFill>
          <bgColor theme="0" tint="-0.34998626667073579"/>
        </patternFill>
      </fill>
    </dxf>
    <dxf>
      <font>
        <color theme="0"/>
      </font>
      <fill>
        <patternFill>
          <bgColor rgb="FF92D050"/>
        </patternFill>
      </fill>
    </dxf>
    <dxf>
      <fill>
        <patternFill>
          <bgColor theme="3" tint="0.59996337778862885"/>
        </patternFill>
      </fill>
    </dxf>
    <dxf>
      <fill>
        <patternFill>
          <bgColor rgb="FF92D050"/>
        </patternFill>
      </fill>
    </dxf>
    <dxf>
      <fill>
        <patternFill>
          <bgColor theme="0" tint="-0.34998626667073579"/>
        </patternFill>
      </fill>
    </dxf>
    <dxf>
      <font>
        <b val="0"/>
        <i/>
        <color theme="0"/>
      </font>
      <fill>
        <patternFill>
          <bgColor theme="6"/>
        </patternFill>
      </fill>
    </dxf>
    <dxf>
      <font>
        <b/>
        <i val="0"/>
        <color theme="9" tint="-0.499984740745262"/>
      </font>
      <fill>
        <patternFill>
          <bgColor theme="9"/>
        </patternFill>
      </fill>
    </dxf>
    <dxf>
      <font>
        <color auto="1"/>
      </font>
      <fill>
        <patternFill>
          <bgColor theme="9" tint="0.79998168889431442"/>
        </patternFill>
      </fill>
    </dxf>
    <dxf>
      <font>
        <b val="0"/>
        <i/>
        <color theme="2" tint="-0.24994659260841701"/>
      </font>
      <fill>
        <patternFill>
          <bgColor theme="2" tint="-0.24994659260841701"/>
        </patternFill>
      </fill>
    </dxf>
    <dxf>
      <font>
        <b val="0"/>
        <i/>
        <color theme="2" tint="-0.24994659260841701"/>
      </font>
      <fill>
        <patternFill>
          <bgColor theme="2" tint="-0.24994659260841701"/>
        </patternFill>
      </fill>
    </dxf>
    <dxf>
      <font>
        <b val="0"/>
        <i/>
        <color theme="2" tint="-0.24994659260841701"/>
      </font>
      <fill>
        <patternFill>
          <bgColor theme="2" tint="-0.24994659260841701"/>
        </patternFill>
      </fill>
    </dxf>
    <dxf>
      <font>
        <b val="0"/>
        <i/>
        <color theme="2" tint="-0.24994659260841701"/>
      </font>
      <fill>
        <patternFill>
          <bgColor theme="2" tint="-0.24994659260841701"/>
        </patternFill>
      </fill>
    </dxf>
    <dxf>
      <font>
        <b val="0"/>
        <i/>
        <color theme="2" tint="-0.24994659260841701"/>
      </font>
      <fill>
        <patternFill>
          <bgColor theme="2" tint="-0.24994659260841701"/>
        </patternFill>
      </fill>
    </dxf>
    <dxf>
      <font>
        <color theme="0"/>
      </font>
      <fill>
        <patternFill>
          <bgColor rgb="FF92D050"/>
        </patternFill>
      </fill>
    </dxf>
    <dxf>
      <font>
        <color theme="0"/>
      </font>
      <fill>
        <patternFill>
          <bgColor theme="8" tint="0.59996337778862885"/>
        </patternFill>
      </fill>
    </dxf>
    <dxf>
      <font>
        <b val="0"/>
        <i/>
        <color theme="0"/>
      </font>
      <fill>
        <patternFill>
          <bgColor theme="0" tint="-0.34998626667073579"/>
        </patternFill>
      </fill>
    </dxf>
    <dxf>
      <font>
        <color theme="0"/>
      </font>
      <fill>
        <patternFill>
          <bgColor rgb="FF92D050"/>
        </patternFill>
      </fill>
    </dxf>
    <dxf>
      <fill>
        <patternFill>
          <bgColor theme="3" tint="0.59996337778862885"/>
        </patternFill>
      </fill>
    </dxf>
    <dxf>
      <fill>
        <patternFill>
          <bgColor rgb="FF92D050"/>
        </patternFill>
      </fill>
    </dxf>
    <dxf>
      <fill>
        <patternFill>
          <bgColor theme="0" tint="-0.34998626667073579"/>
        </patternFill>
      </fill>
    </dxf>
    <dxf>
      <font>
        <color theme="7" tint="-0.24994659260841701"/>
      </font>
      <fill>
        <patternFill>
          <bgColor theme="7" tint="0.59996337778862885"/>
        </patternFill>
      </fill>
    </dxf>
    <dxf>
      <font>
        <b val="0"/>
        <i/>
        <color theme="0"/>
      </font>
      <fill>
        <patternFill>
          <bgColor rgb="FF92D050"/>
        </patternFill>
      </fill>
    </dxf>
    <dxf>
      <font>
        <b val="0"/>
        <i val="0"/>
        <color auto="1"/>
      </font>
      <fill>
        <patternFill>
          <bgColor theme="0" tint="-0.34998626667073579"/>
        </patternFill>
      </fill>
    </dxf>
    <dxf>
      <font>
        <b val="0"/>
        <i/>
        <color theme="0"/>
      </font>
      <fill>
        <patternFill>
          <bgColor theme="8" tint="0.59996337778862885"/>
        </patternFill>
      </fill>
    </dxf>
    <dxf>
      <font>
        <color theme="0"/>
      </font>
      <fill>
        <patternFill>
          <bgColor rgb="FF92D050"/>
        </patternFill>
      </fill>
    </dxf>
    <dxf>
      <font>
        <b val="0"/>
        <i val="0"/>
        <color auto="1"/>
      </font>
      <fill>
        <patternFill>
          <bgColor theme="0" tint="-0.34998626667073579"/>
        </patternFill>
      </fill>
    </dxf>
    <dxf>
      <font>
        <b val="0"/>
        <i/>
        <color theme="0"/>
      </font>
      <fill>
        <patternFill>
          <bgColor theme="3" tint="0.59996337778862885"/>
        </patternFill>
      </fill>
    </dxf>
    <dxf>
      <font>
        <b/>
        <i val="0"/>
        <strike val="0"/>
        <condense val="0"/>
        <extend val="0"/>
        <outline val="0"/>
        <shadow val="0"/>
        <u val="none"/>
        <vertAlign val="baseline"/>
        <sz val="11"/>
        <color theme="0"/>
        <name val="Calibri"/>
        <family val="2"/>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family val="2"/>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family val="2"/>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family val="2"/>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family val="2"/>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family val="2"/>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family val="2"/>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0"/>
        <color theme="1"/>
        <name val="Times New Roman"/>
        <family val="1"/>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family val="2"/>
        <scheme val="none"/>
      </font>
      <fill>
        <patternFill patternType="none">
          <fgColor indexed="64"/>
          <bgColor auto="1"/>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family val="2"/>
        <scheme val="none"/>
      </font>
      <fill>
        <patternFill patternType="solid">
          <fgColor indexed="64"/>
          <bgColor rgb="FF1F3764"/>
        </patternFill>
      </fill>
      <alignment horizontal="center" vertical="center" textRotation="0" wrapText="1" indent="0" justifyLastLine="0" shrinkToFit="0" readingOrder="0"/>
    </dxf>
  </dxfs>
  <tableStyles count="0" defaultTableStyle="TableStyleMedium2" defaultPivotStyle="PivotStyleLight16"/>
  <colors>
    <mruColors>
      <color rgb="FF1F3764"/>
      <color rgb="FF94C122"/>
      <color rgb="FFF7941D"/>
      <color rgb="FF00AB96"/>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0.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externalLink" Target="externalLinks/externalLink9.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externalLink" Target="externalLinks/externalLink12.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externalLink" Target="externalLinks/externalLink11.xml"/><Relationship Id="rId27" Type="http://schemas.openxmlformats.org/officeDocument/2006/relationships/calcChain" Target="calcChain.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8" Type="http://schemas.openxmlformats.org/officeDocument/2006/relationships/image" Target="../media/image3.svg"/><Relationship Id="rId3" Type="http://schemas.openxmlformats.org/officeDocument/2006/relationships/image" Target="../media/image7.png"/><Relationship Id="rId7" Type="http://schemas.openxmlformats.org/officeDocument/2006/relationships/image" Target="../media/image2.png"/><Relationship Id="rId2" Type="http://schemas.openxmlformats.org/officeDocument/2006/relationships/image" Target="../media/image6.png"/><Relationship Id="rId1" Type="http://schemas.openxmlformats.org/officeDocument/2006/relationships/image" Target="../media/image5.png"/><Relationship Id="rId6" Type="http://schemas.openxmlformats.org/officeDocument/2006/relationships/image" Target="../media/image9.png"/><Relationship Id="rId5" Type="http://schemas.openxmlformats.org/officeDocument/2006/relationships/hyperlink" Target="#Navigation!A1"/><Relationship Id="rId4" Type="http://schemas.openxmlformats.org/officeDocument/2006/relationships/image" Target="../media/image8.png"/></Relationships>
</file>

<file path=xl/drawings/_rels/drawing11.xml.rels><?xml version="1.0" encoding="UTF-8" standalone="yes"?>
<Relationships xmlns="http://schemas.openxmlformats.org/package/2006/relationships"><Relationship Id="rId3" Type="http://schemas.openxmlformats.org/officeDocument/2006/relationships/hyperlink" Target="#Navigation!A1"/><Relationship Id="rId2" Type="http://schemas.openxmlformats.org/officeDocument/2006/relationships/image" Target="../media/image11.png"/><Relationship Id="rId1" Type="http://schemas.openxmlformats.org/officeDocument/2006/relationships/image" Target="../media/image10.png"/><Relationship Id="rId5" Type="http://schemas.openxmlformats.org/officeDocument/2006/relationships/image" Target="../media/image3.svg"/><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hyperlink" Target="#'3. Evaluation criteria'!A1"/><Relationship Id="rId2" Type="http://schemas.openxmlformats.org/officeDocument/2006/relationships/hyperlink" Target="#'1.a Social Contribution Areas'!A1"/><Relationship Id="rId1" Type="http://schemas.openxmlformats.org/officeDocument/2006/relationships/hyperlink" Target="#'1. Assess social contribution'!A1"/><Relationship Id="rId6" Type="http://schemas.openxmlformats.org/officeDocument/2006/relationships/image" Target="../media/image3.svg"/><Relationship Id="rId5" Type="http://schemas.openxmlformats.org/officeDocument/2006/relationships/image" Target="../media/image2.png"/><Relationship Id="rId4" Type="http://schemas.openxmlformats.org/officeDocument/2006/relationships/hyperlink" Target="#'2. Social Bond Principles'!A1"/></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Navigation!A1"/><Relationship Id="rId1" Type="http://schemas.openxmlformats.org/officeDocument/2006/relationships/hyperlink" Target="#'3. Evaluation criteria'!A1"/><Relationship Id="rId4" Type="http://schemas.openxmlformats.org/officeDocument/2006/relationships/image" Target="../media/image3.svg"/></Relationships>
</file>

<file path=xl/drawings/_rels/drawing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Navigation!A1"/></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4.jpeg"/><Relationship Id="rId1" Type="http://schemas.openxmlformats.org/officeDocument/2006/relationships/hyperlink" Target="#Navigation!A1"/><Relationship Id="rId4" Type="http://schemas.openxmlformats.org/officeDocument/2006/relationships/image" Target="../media/image3.svg"/></Relationships>
</file>

<file path=xl/drawings/_rels/drawing6.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Navigation!A1"/></Relationships>
</file>

<file path=xl/drawings/_rels/drawing7.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Navigation!A1"/></Relationships>
</file>

<file path=xl/drawings/_rels/drawing8.xml.rels><?xml version="1.0" encoding="UTF-8" standalone="yes"?>
<Relationships xmlns="http://schemas.openxmlformats.org/package/2006/relationships"><Relationship Id="rId1" Type="http://schemas.openxmlformats.org/officeDocument/2006/relationships/hyperlink" Target="#Navigation!A1"/></Relationships>
</file>

<file path=xl/drawings/_rels/drawing9.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Navigation!A1"/></Relationships>
</file>

<file path=xl/drawings/drawing1.xml><?xml version="1.0" encoding="utf-8"?>
<xdr:wsDr xmlns:xdr="http://schemas.openxmlformats.org/drawingml/2006/spreadsheetDrawing" xmlns:a="http://schemas.openxmlformats.org/drawingml/2006/main">
  <xdr:twoCellAnchor editAs="oneCell">
    <xdr:from>
      <xdr:col>1</xdr:col>
      <xdr:colOff>2883</xdr:colOff>
      <xdr:row>0</xdr:row>
      <xdr:rowOff>93119</xdr:rowOff>
    </xdr:from>
    <xdr:to>
      <xdr:col>2</xdr:col>
      <xdr:colOff>17851</xdr:colOff>
      <xdr:row>1</xdr:row>
      <xdr:rowOff>432</xdr:rowOff>
    </xdr:to>
    <xdr:pic>
      <xdr:nvPicPr>
        <xdr:cNvPr id="3" name="Picture 2">
          <a:extLst>
            <a:ext uri="{FF2B5EF4-FFF2-40B4-BE49-F238E27FC236}">
              <a16:creationId xmlns:a16="http://schemas.microsoft.com/office/drawing/2014/main" id="{1EAB48BB-0570-4236-1E35-C02EF3F1AB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272883" y="93119"/>
          <a:ext cx="9046956" cy="508891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66676</xdr:colOff>
      <xdr:row>3</xdr:row>
      <xdr:rowOff>9525</xdr:rowOff>
    </xdr:from>
    <xdr:to>
      <xdr:col>1</xdr:col>
      <xdr:colOff>866544</xdr:colOff>
      <xdr:row>3</xdr:row>
      <xdr:rowOff>1143000</xdr:rowOff>
    </xdr:to>
    <xdr:pic>
      <xdr:nvPicPr>
        <xdr:cNvPr id="2" name="Picture 1">
          <a:extLst>
            <a:ext uri="{FF2B5EF4-FFF2-40B4-BE49-F238E27FC236}">
              <a16:creationId xmlns:a16="http://schemas.microsoft.com/office/drawing/2014/main" id="{E825C9B5-D518-D947-088F-E5D534713749}"/>
            </a:ext>
          </a:extLst>
        </xdr:cNvPr>
        <xdr:cNvPicPr>
          <a:picLocks noChangeAspect="1"/>
        </xdr:cNvPicPr>
      </xdr:nvPicPr>
      <xdr:blipFill>
        <a:blip xmlns:r="http://schemas.openxmlformats.org/officeDocument/2006/relationships" r:embed="rId1"/>
        <a:stretch>
          <a:fillRect/>
        </a:stretch>
      </xdr:blipFill>
      <xdr:spPr>
        <a:xfrm>
          <a:off x="66676" y="276225"/>
          <a:ext cx="799868" cy="1133475"/>
        </a:xfrm>
        <a:prstGeom prst="rect">
          <a:avLst/>
        </a:prstGeom>
      </xdr:spPr>
    </xdr:pic>
    <xdr:clientData/>
  </xdr:twoCellAnchor>
  <xdr:twoCellAnchor editAs="oneCell">
    <xdr:from>
      <xdr:col>1</xdr:col>
      <xdr:colOff>107687</xdr:colOff>
      <xdr:row>4</xdr:row>
      <xdr:rowOff>21431</xdr:rowOff>
    </xdr:from>
    <xdr:to>
      <xdr:col>1</xdr:col>
      <xdr:colOff>898827</xdr:colOff>
      <xdr:row>4</xdr:row>
      <xdr:rowOff>1157552</xdr:rowOff>
    </xdr:to>
    <xdr:pic>
      <xdr:nvPicPr>
        <xdr:cNvPr id="3" name="Picture 2">
          <a:extLst>
            <a:ext uri="{FF2B5EF4-FFF2-40B4-BE49-F238E27FC236}">
              <a16:creationId xmlns:a16="http://schemas.microsoft.com/office/drawing/2014/main" id="{4CDAF600-356C-4650-16E5-09175D8B0C25}"/>
            </a:ext>
          </a:extLst>
        </xdr:cNvPr>
        <xdr:cNvPicPr>
          <a:picLocks noChangeAspect="1"/>
        </xdr:cNvPicPr>
      </xdr:nvPicPr>
      <xdr:blipFill>
        <a:blip xmlns:r="http://schemas.openxmlformats.org/officeDocument/2006/relationships" r:embed="rId2"/>
        <a:stretch>
          <a:fillRect/>
        </a:stretch>
      </xdr:blipFill>
      <xdr:spPr>
        <a:xfrm>
          <a:off x="107687" y="1470025"/>
          <a:ext cx="791140" cy="1136121"/>
        </a:xfrm>
        <a:prstGeom prst="rect">
          <a:avLst/>
        </a:prstGeom>
      </xdr:spPr>
    </xdr:pic>
    <xdr:clientData/>
  </xdr:twoCellAnchor>
  <xdr:twoCellAnchor editAs="oneCell">
    <xdr:from>
      <xdr:col>1</xdr:col>
      <xdr:colOff>138906</xdr:colOff>
      <xdr:row>5</xdr:row>
      <xdr:rowOff>46301</xdr:rowOff>
    </xdr:from>
    <xdr:to>
      <xdr:col>1</xdr:col>
      <xdr:colOff>900187</xdr:colOff>
      <xdr:row>5</xdr:row>
      <xdr:rowOff>1124479</xdr:rowOff>
    </xdr:to>
    <xdr:pic>
      <xdr:nvPicPr>
        <xdr:cNvPr id="4" name="Picture 3">
          <a:extLst>
            <a:ext uri="{FF2B5EF4-FFF2-40B4-BE49-F238E27FC236}">
              <a16:creationId xmlns:a16="http://schemas.microsoft.com/office/drawing/2014/main" id="{69BB571F-08EA-209B-D8D7-E9B707DA0EFA}"/>
            </a:ext>
          </a:extLst>
        </xdr:cNvPr>
        <xdr:cNvPicPr>
          <a:picLocks noChangeAspect="1"/>
        </xdr:cNvPicPr>
      </xdr:nvPicPr>
      <xdr:blipFill>
        <a:blip xmlns:r="http://schemas.openxmlformats.org/officeDocument/2006/relationships" r:embed="rId3"/>
        <a:stretch>
          <a:fillRect/>
        </a:stretch>
      </xdr:blipFill>
      <xdr:spPr>
        <a:xfrm>
          <a:off x="138906" y="2678905"/>
          <a:ext cx="761281" cy="1078178"/>
        </a:xfrm>
        <a:prstGeom prst="rect">
          <a:avLst/>
        </a:prstGeom>
      </xdr:spPr>
    </xdr:pic>
    <xdr:clientData/>
  </xdr:twoCellAnchor>
  <xdr:twoCellAnchor editAs="oneCell">
    <xdr:from>
      <xdr:col>1</xdr:col>
      <xdr:colOff>138908</xdr:colOff>
      <xdr:row>6</xdr:row>
      <xdr:rowOff>34514</xdr:rowOff>
    </xdr:from>
    <xdr:to>
      <xdr:col>1</xdr:col>
      <xdr:colOff>927898</xdr:colOff>
      <xdr:row>6</xdr:row>
      <xdr:rowOff>1143316</xdr:rowOff>
    </xdr:to>
    <xdr:pic>
      <xdr:nvPicPr>
        <xdr:cNvPr id="5" name="Picture 4">
          <a:extLst>
            <a:ext uri="{FF2B5EF4-FFF2-40B4-BE49-F238E27FC236}">
              <a16:creationId xmlns:a16="http://schemas.microsoft.com/office/drawing/2014/main" id="{2560951E-10B2-FE6C-DB3C-909C8AD11BD5}"/>
            </a:ext>
          </a:extLst>
        </xdr:cNvPr>
        <xdr:cNvPicPr>
          <a:picLocks noChangeAspect="1"/>
        </xdr:cNvPicPr>
      </xdr:nvPicPr>
      <xdr:blipFill>
        <a:blip xmlns:r="http://schemas.openxmlformats.org/officeDocument/2006/relationships" r:embed="rId4"/>
        <a:stretch>
          <a:fillRect/>
        </a:stretch>
      </xdr:blipFill>
      <xdr:spPr>
        <a:xfrm>
          <a:off x="138908" y="3844514"/>
          <a:ext cx="788990" cy="1108802"/>
        </a:xfrm>
        <a:prstGeom prst="rect">
          <a:avLst/>
        </a:prstGeom>
      </xdr:spPr>
    </xdr:pic>
    <xdr:clientData/>
  </xdr:twoCellAnchor>
  <xdr:twoCellAnchor>
    <xdr:from>
      <xdr:col>1</xdr:col>
      <xdr:colOff>0</xdr:colOff>
      <xdr:row>0</xdr:row>
      <xdr:rowOff>0</xdr:rowOff>
    </xdr:from>
    <xdr:to>
      <xdr:col>2</xdr:col>
      <xdr:colOff>1440254</xdr:colOff>
      <xdr:row>0</xdr:row>
      <xdr:rowOff>211666</xdr:rowOff>
    </xdr:to>
    <xdr:sp macro="" textlink="">
      <xdr:nvSpPr>
        <xdr:cNvPr id="6" name="Rectangle 5">
          <a:hlinkClick xmlns:r="http://schemas.openxmlformats.org/officeDocument/2006/relationships" r:id="rId5"/>
          <a:extLst>
            <a:ext uri="{FF2B5EF4-FFF2-40B4-BE49-F238E27FC236}">
              <a16:creationId xmlns:a16="http://schemas.microsoft.com/office/drawing/2014/main" id="{BE83D90E-1555-44B4-BF74-66307D466FFC}"/>
            </a:ext>
          </a:extLst>
        </xdr:cNvPr>
        <xdr:cNvSpPr/>
      </xdr:nvSpPr>
      <xdr:spPr>
        <a:xfrm>
          <a:off x="0" y="0"/>
          <a:ext cx="2434167" cy="211666"/>
        </a:xfrm>
        <a:prstGeom prst="rect">
          <a:avLst/>
        </a:prstGeom>
        <a:solidFill>
          <a:srgbClr val="F7941D"/>
        </a:solidFill>
        <a:ln>
          <a:noFill/>
        </a:ln>
        <a:effectLst/>
        <a:scene3d>
          <a:camera prst="orthographicFront">
            <a:rot lat="0" lon="0" rev="0"/>
          </a:camera>
          <a:lightRig rig="balanced" dir="t">
            <a:rot lat="0" lon="0" rev="8700000"/>
          </a:lightRig>
        </a:scene3d>
        <a:sp3d>
          <a:bevelT w="0" h="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t>Click</a:t>
          </a:r>
          <a:r>
            <a:rPr lang="en-US" sz="1100" baseline="0"/>
            <a:t> to G</a:t>
          </a:r>
          <a:r>
            <a:rPr lang="en-US" sz="1100"/>
            <a:t>o</a:t>
          </a:r>
          <a:r>
            <a:rPr lang="en-US" sz="1100" baseline="0"/>
            <a:t> Back to Navigation</a:t>
          </a:r>
          <a:endParaRPr lang="en-BE" sz="1100"/>
        </a:p>
      </xdr:txBody>
    </xdr:sp>
    <xdr:clientData/>
  </xdr:twoCellAnchor>
  <xdr:twoCellAnchor editAs="oneCell">
    <xdr:from>
      <xdr:col>1</xdr:col>
      <xdr:colOff>86611</xdr:colOff>
      <xdr:row>7</xdr:row>
      <xdr:rowOff>110436</xdr:rowOff>
    </xdr:from>
    <xdr:to>
      <xdr:col>1</xdr:col>
      <xdr:colOff>935603</xdr:colOff>
      <xdr:row>13</xdr:row>
      <xdr:rowOff>138045</xdr:rowOff>
    </xdr:to>
    <xdr:pic>
      <xdr:nvPicPr>
        <xdr:cNvPr id="7" name="Picture 6">
          <a:extLst>
            <a:ext uri="{FF2B5EF4-FFF2-40B4-BE49-F238E27FC236}">
              <a16:creationId xmlns:a16="http://schemas.microsoft.com/office/drawing/2014/main" id="{0092387E-8523-F0B4-6DF2-475227C59E51}"/>
            </a:ext>
          </a:extLst>
        </xdr:cNvPr>
        <xdr:cNvPicPr>
          <a:picLocks noChangeAspect="1"/>
        </xdr:cNvPicPr>
      </xdr:nvPicPr>
      <xdr:blipFill>
        <a:blip xmlns:r="http://schemas.openxmlformats.org/officeDocument/2006/relationships" r:embed="rId6"/>
        <a:stretch>
          <a:fillRect/>
        </a:stretch>
      </xdr:blipFill>
      <xdr:spPr>
        <a:xfrm>
          <a:off x="86611" y="5507936"/>
          <a:ext cx="848992" cy="1187174"/>
        </a:xfrm>
        <a:prstGeom prst="rect">
          <a:avLst/>
        </a:prstGeom>
      </xdr:spPr>
    </xdr:pic>
    <xdr:clientData/>
  </xdr:twoCellAnchor>
  <xdr:twoCellAnchor editAs="oneCell">
    <xdr:from>
      <xdr:col>0</xdr:col>
      <xdr:colOff>469900</xdr:colOff>
      <xdr:row>1</xdr:row>
      <xdr:rowOff>0</xdr:rowOff>
    </xdr:from>
    <xdr:to>
      <xdr:col>2</xdr:col>
      <xdr:colOff>5118107</xdr:colOff>
      <xdr:row>1</xdr:row>
      <xdr:rowOff>860598</xdr:rowOff>
    </xdr:to>
    <xdr:pic>
      <xdr:nvPicPr>
        <xdr:cNvPr id="9" name="Picture 4">
          <a:extLst>
            <a:ext uri="{FF2B5EF4-FFF2-40B4-BE49-F238E27FC236}">
              <a16:creationId xmlns:a16="http://schemas.microsoft.com/office/drawing/2014/main" id="{0C9B4C04-F16C-6A4B-BE8F-D7089899397E}"/>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rcRect/>
        <a:stretch/>
      </xdr:blipFill>
      <xdr:spPr>
        <a:xfrm>
          <a:off x="469900" y="381000"/>
          <a:ext cx="6311907" cy="86059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5329021</xdr:colOff>
      <xdr:row>11</xdr:row>
      <xdr:rowOff>177801</xdr:rowOff>
    </xdr:from>
    <xdr:to>
      <xdr:col>8</xdr:col>
      <xdr:colOff>148167</xdr:colOff>
      <xdr:row>51</xdr:row>
      <xdr:rowOff>16917</xdr:rowOff>
    </xdr:to>
    <xdr:pic>
      <xdr:nvPicPr>
        <xdr:cNvPr id="2" name="Picture 1">
          <a:extLst>
            <a:ext uri="{FF2B5EF4-FFF2-40B4-BE49-F238E27FC236}">
              <a16:creationId xmlns:a16="http://schemas.microsoft.com/office/drawing/2014/main" id="{DC8BAEDD-E0ED-46D3-951E-7B6B311BBF41}"/>
            </a:ext>
          </a:extLst>
        </xdr:cNvPr>
        <xdr:cNvPicPr>
          <a:picLocks noChangeAspect="1"/>
        </xdr:cNvPicPr>
      </xdr:nvPicPr>
      <xdr:blipFill>
        <a:blip xmlns:r="http://schemas.openxmlformats.org/officeDocument/2006/relationships" r:embed="rId1"/>
        <a:stretch>
          <a:fillRect/>
        </a:stretch>
      </xdr:blipFill>
      <xdr:spPr>
        <a:xfrm>
          <a:off x="5847604" y="3289301"/>
          <a:ext cx="5561230" cy="7459116"/>
        </a:xfrm>
        <a:prstGeom prst="rect">
          <a:avLst/>
        </a:prstGeom>
      </xdr:spPr>
    </xdr:pic>
    <xdr:clientData/>
  </xdr:twoCellAnchor>
  <xdr:twoCellAnchor editAs="oneCell">
    <xdr:from>
      <xdr:col>0</xdr:col>
      <xdr:colOff>447675</xdr:colOff>
      <xdr:row>12</xdr:row>
      <xdr:rowOff>0</xdr:rowOff>
    </xdr:from>
    <xdr:to>
      <xdr:col>1</xdr:col>
      <xdr:colOff>5281084</xdr:colOff>
      <xdr:row>52</xdr:row>
      <xdr:rowOff>48695</xdr:rowOff>
    </xdr:to>
    <xdr:pic>
      <xdr:nvPicPr>
        <xdr:cNvPr id="3" name="Picture 2">
          <a:extLst>
            <a:ext uri="{FF2B5EF4-FFF2-40B4-BE49-F238E27FC236}">
              <a16:creationId xmlns:a16="http://schemas.microsoft.com/office/drawing/2014/main" id="{A55E25B4-4730-4D52-AE90-A7369B48ECC9}"/>
            </a:ext>
          </a:extLst>
        </xdr:cNvPr>
        <xdr:cNvPicPr>
          <a:picLocks noChangeAspect="1"/>
        </xdr:cNvPicPr>
      </xdr:nvPicPr>
      <xdr:blipFill>
        <a:blip xmlns:r="http://schemas.openxmlformats.org/officeDocument/2006/relationships" r:embed="rId2"/>
        <a:stretch>
          <a:fillRect/>
        </a:stretch>
      </xdr:blipFill>
      <xdr:spPr>
        <a:xfrm>
          <a:off x="447675" y="3302000"/>
          <a:ext cx="5351992" cy="7668695"/>
        </a:xfrm>
        <a:prstGeom prst="rect">
          <a:avLst/>
        </a:prstGeom>
      </xdr:spPr>
    </xdr:pic>
    <xdr:clientData/>
  </xdr:twoCellAnchor>
  <xdr:twoCellAnchor>
    <xdr:from>
      <xdr:col>0</xdr:col>
      <xdr:colOff>0</xdr:colOff>
      <xdr:row>0</xdr:row>
      <xdr:rowOff>0</xdr:rowOff>
    </xdr:from>
    <xdr:to>
      <xdr:col>1</xdr:col>
      <xdr:colOff>1824567</xdr:colOff>
      <xdr:row>0</xdr:row>
      <xdr:rowOff>211666</xdr:rowOff>
    </xdr:to>
    <xdr:sp macro="" textlink="">
      <xdr:nvSpPr>
        <xdr:cNvPr id="6" name="Rectangle 5">
          <a:hlinkClick xmlns:r="http://schemas.openxmlformats.org/officeDocument/2006/relationships" r:id="rId3"/>
          <a:extLst>
            <a:ext uri="{FF2B5EF4-FFF2-40B4-BE49-F238E27FC236}">
              <a16:creationId xmlns:a16="http://schemas.microsoft.com/office/drawing/2014/main" id="{ADF752BD-8F1B-4A33-B950-2156D055B553}"/>
            </a:ext>
          </a:extLst>
        </xdr:cNvPr>
        <xdr:cNvSpPr/>
      </xdr:nvSpPr>
      <xdr:spPr>
        <a:xfrm>
          <a:off x="0" y="0"/>
          <a:ext cx="2434167" cy="211666"/>
        </a:xfrm>
        <a:prstGeom prst="rect">
          <a:avLst/>
        </a:prstGeom>
        <a:solidFill>
          <a:srgbClr val="F7941D"/>
        </a:solidFill>
        <a:ln>
          <a:noFill/>
        </a:ln>
        <a:effectLst/>
        <a:scene3d>
          <a:camera prst="orthographicFront">
            <a:rot lat="0" lon="0" rev="0"/>
          </a:camera>
          <a:lightRig rig="balanced" dir="t">
            <a:rot lat="0" lon="0" rev="8700000"/>
          </a:lightRig>
        </a:scene3d>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t>Click</a:t>
          </a:r>
          <a:r>
            <a:rPr lang="en-US" sz="1100" baseline="0"/>
            <a:t> to G</a:t>
          </a:r>
          <a:r>
            <a:rPr lang="en-US" sz="1100"/>
            <a:t>o</a:t>
          </a:r>
          <a:r>
            <a:rPr lang="en-US" sz="1100" baseline="0"/>
            <a:t> Back to Navigation</a:t>
          </a:r>
          <a:endParaRPr lang="en-BE" sz="1100"/>
        </a:p>
      </xdr:txBody>
    </xdr:sp>
    <xdr:clientData/>
  </xdr:twoCellAnchor>
  <xdr:twoCellAnchor editAs="oneCell">
    <xdr:from>
      <xdr:col>0</xdr:col>
      <xdr:colOff>465667</xdr:colOff>
      <xdr:row>0</xdr:row>
      <xdr:rowOff>338668</xdr:rowOff>
    </xdr:from>
    <xdr:to>
      <xdr:col>2</xdr:col>
      <xdr:colOff>1066</xdr:colOff>
      <xdr:row>1</xdr:row>
      <xdr:rowOff>818266</xdr:rowOff>
    </xdr:to>
    <xdr:pic>
      <xdr:nvPicPr>
        <xdr:cNvPr id="7" name="Picture 4">
          <a:extLst>
            <a:ext uri="{FF2B5EF4-FFF2-40B4-BE49-F238E27FC236}">
              <a16:creationId xmlns:a16="http://schemas.microsoft.com/office/drawing/2014/main" id="{0D5DC55E-BB0E-B345-A7AE-DB0B8E7FC200}"/>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rcRect/>
        <a:stretch/>
      </xdr:blipFill>
      <xdr:spPr>
        <a:xfrm>
          <a:off x="465667" y="338668"/>
          <a:ext cx="6311907" cy="86059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694906</xdr:colOff>
      <xdr:row>2</xdr:row>
      <xdr:rowOff>95250</xdr:rowOff>
    </xdr:from>
    <xdr:to>
      <xdr:col>17</xdr:col>
      <xdr:colOff>5990</xdr:colOff>
      <xdr:row>23</xdr:row>
      <xdr:rowOff>59906</xdr:rowOff>
    </xdr:to>
    <xdr:sp macro="" textlink="">
      <xdr:nvSpPr>
        <xdr:cNvPr id="34" name="Rectangle 33">
          <a:extLst>
            <a:ext uri="{FF2B5EF4-FFF2-40B4-BE49-F238E27FC236}">
              <a16:creationId xmlns:a16="http://schemas.microsoft.com/office/drawing/2014/main" id="{E16284F7-349B-2174-B451-7DA7564AB1B6}"/>
            </a:ext>
          </a:extLst>
        </xdr:cNvPr>
        <xdr:cNvSpPr/>
      </xdr:nvSpPr>
      <xdr:spPr>
        <a:xfrm>
          <a:off x="694906" y="1269401"/>
          <a:ext cx="11226320" cy="3990316"/>
        </a:xfrm>
        <a:prstGeom prst="rect">
          <a:avLst/>
        </a:prstGeom>
        <a:solidFill>
          <a:schemeClr val="bg1">
            <a:lumMod val="85000"/>
            <a:alpha val="26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BE" sz="1100"/>
        </a:p>
      </xdr:txBody>
    </xdr:sp>
    <xdr:clientData/>
  </xdr:twoCellAnchor>
  <xdr:twoCellAnchor>
    <xdr:from>
      <xdr:col>1</xdr:col>
      <xdr:colOff>105381</xdr:colOff>
      <xdr:row>10</xdr:row>
      <xdr:rowOff>133350</xdr:rowOff>
    </xdr:from>
    <xdr:to>
      <xdr:col>3</xdr:col>
      <xdr:colOff>410181</xdr:colOff>
      <xdr:row>14</xdr:row>
      <xdr:rowOff>76200</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D9D39D8A-5574-217D-BCF1-905C4D600D4B}"/>
            </a:ext>
          </a:extLst>
        </xdr:cNvPr>
        <xdr:cNvSpPr/>
      </xdr:nvSpPr>
      <xdr:spPr>
        <a:xfrm>
          <a:off x="806277" y="2128208"/>
          <a:ext cx="1706593" cy="709643"/>
        </a:xfrm>
        <a:prstGeom prst="rect">
          <a:avLst/>
        </a:prstGeom>
        <a:solidFill>
          <a:srgbClr val="1F3764"/>
        </a:solidFill>
        <a:ln>
          <a:noFill/>
        </a:ln>
        <a:effectLst/>
        <a:scene3d>
          <a:camera prst="orthographicFront">
            <a:rot lat="0" lon="0" rev="0"/>
          </a:camera>
          <a:lightRig rig="glow" dir="t">
            <a:rot lat="0" lon="0" rev="4800000"/>
          </a:lightRig>
        </a:scene3d>
        <a:sp3d prstMaterial="matte">
          <a:bevelT w="0" h="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cap="all"/>
            <a:t>1.</a:t>
          </a:r>
          <a:r>
            <a:rPr lang="en-US" sz="1100" cap="all" baseline="0"/>
            <a:t> Assess social contribution</a:t>
          </a:r>
          <a:endParaRPr lang="en-BE" sz="1100" cap="all" baseline="0"/>
        </a:p>
      </xdr:txBody>
    </xdr:sp>
    <xdr:clientData/>
  </xdr:twoCellAnchor>
  <xdr:twoCellAnchor>
    <xdr:from>
      <xdr:col>3</xdr:col>
      <xdr:colOff>648306</xdr:colOff>
      <xdr:row>10</xdr:row>
      <xdr:rowOff>133350</xdr:rowOff>
    </xdr:from>
    <xdr:to>
      <xdr:col>6</xdr:col>
      <xdr:colOff>343506</xdr:colOff>
      <xdr:row>14</xdr:row>
      <xdr:rowOff>76200</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D038FC0F-0776-443C-89B0-5008E569A21B}"/>
            </a:ext>
          </a:extLst>
        </xdr:cNvPr>
        <xdr:cNvSpPr/>
      </xdr:nvSpPr>
      <xdr:spPr>
        <a:xfrm>
          <a:off x="2750995" y="2128208"/>
          <a:ext cx="1797888" cy="709643"/>
        </a:xfrm>
        <a:prstGeom prst="rect">
          <a:avLst/>
        </a:prstGeom>
        <a:solidFill>
          <a:srgbClr val="1F3764"/>
        </a:solidFill>
        <a:ln>
          <a:noFill/>
        </a:ln>
        <a:effectLst/>
        <a:scene3d>
          <a:camera prst="orthographicFront">
            <a:rot lat="0" lon="0" rev="0"/>
          </a:camera>
          <a:lightRig rig="glow" dir="t">
            <a:rot lat="0" lon="0" rev="4800000"/>
          </a:lightRig>
        </a:scene3d>
        <a:sp3d prstMaterial="matte">
          <a:bevelT w="0" h="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cap="all"/>
            <a:t>1.a.</a:t>
          </a:r>
          <a:r>
            <a:rPr lang="en-US" sz="1100" cap="all" baseline="0"/>
            <a:t> Identify social contribution areas </a:t>
          </a:r>
          <a:br>
            <a:rPr lang="en-US" sz="1100" cap="all" baseline="0"/>
          </a:br>
          <a:r>
            <a:rPr lang="en-US" sz="1100" cap="all" baseline="0"/>
            <a:t>or categories</a:t>
          </a:r>
          <a:endParaRPr lang="en-BE" sz="1100" cap="all"/>
        </a:p>
      </xdr:txBody>
    </xdr:sp>
    <xdr:clientData/>
  </xdr:twoCellAnchor>
  <xdr:twoCellAnchor>
    <xdr:from>
      <xdr:col>6</xdr:col>
      <xdr:colOff>581626</xdr:colOff>
      <xdr:row>10</xdr:row>
      <xdr:rowOff>158691</xdr:rowOff>
    </xdr:from>
    <xdr:to>
      <xdr:col>9</xdr:col>
      <xdr:colOff>257776</xdr:colOff>
      <xdr:row>14</xdr:row>
      <xdr:rowOff>168215</xdr:rowOff>
    </xdr:to>
    <xdr:sp macro="" textlink="">
      <xdr:nvSpPr>
        <xdr:cNvPr id="6" name="TextBox 5">
          <a:extLst>
            <a:ext uri="{FF2B5EF4-FFF2-40B4-BE49-F238E27FC236}">
              <a16:creationId xmlns:a16="http://schemas.microsoft.com/office/drawing/2014/main" id="{6A6ADF4D-053C-A242-3651-C7804FB773E7}"/>
            </a:ext>
          </a:extLst>
        </xdr:cNvPr>
        <xdr:cNvSpPr txBox="1"/>
      </xdr:nvSpPr>
      <xdr:spPr>
        <a:xfrm>
          <a:off x="4787003" y="2153549"/>
          <a:ext cx="1778839" cy="776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i="1"/>
            <a:t>Please select an outcome </a:t>
          </a:r>
          <a:br>
            <a:rPr lang="en-US" sz="1000" i="1"/>
          </a:br>
          <a:r>
            <a:rPr lang="en-US" sz="1000" i="1"/>
            <a:t>to continue</a:t>
          </a:r>
          <a:r>
            <a:rPr lang="en-US" sz="1000" i="1" baseline="0"/>
            <a:t> with the appropriate step </a:t>
          </a:r>
          <a:endParaRPr lang="en-BE" sz="1000" i="1"/>
        </a:p>
      </xdr:txBody>
    </xdr:sp>
    <xdr:clientData/>
  </xdr:twoCellAnchor>
  <xdr:twoCellAnchor>
    <xdr:from>
      <xdr:col>6</xdr:col>
      <xdr:colOff>572106</xdr:colOff>
      <xdr:row>15</xdr:row>
      <xdr:rowOff>131793</xdr:rowOff>
    </xdr:from>
    <xdr:to>
      <xdr:col>9</xdr:col>
      <xdr:colOff>267306</xdr:colOff>
      <xdr:row>21</xdr:row>
      <xdr:rowOff>165100</xdr:rowOff>
    </xdr:to>
    <xdr:sp macro="" textlink="">
      <xdr:nvSpPr>
        <xdr:cNvPr id="7" name="Rectangle 6">
          <a:extLst>
            <a:ext uri="{FF2B5EF4-FFF2-40B4-BE49-F238E27FC236}">
              <a16:creationId xmlns:a16="http://schemas.microsoft.com/office/drawing/2014/main" id="{5C3520B2-1AC9-4480-8529-61436925988C}"/>
            </a:ext>
          </a:extLst>
        </xdr:cNvPr>
        <xdr:cNvSpPr/>
      </xdr:nvSpPr>
      <xdr:spPr>
        <a:xfrm>
          <a:off x="4763106" y="3776693"/>
          <a:ext cx="1790700" cy="1176307"/>
        </a:xfrm>
        <a:prstGeom prst="rect">
          <a:avLst/>
        </a:prstGeom>
        <a:solidFill>
          <a:schemeClr val="bg2"/>
        </a:solidFill>
        <a:ln>
          <a:noFill/>
          <a:prstDash val="sysDash"/>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rgbClr val="1F3764"/>
              </a:solidFill>
            </a:rPr>
            <a:t>Evaluation criteria </a:t>
          </a:r>
          <a:br>
            <a:rPr lang="en-US" sz="1100">
              <a:solidFill>
                <a:srgbClr val="1F3764"/>
              </a:solidFill>
            </a:rPr>
          </a:br>
          <a:r>
            <a:rPr lang="en-US" sz="1100">
              <a:solidFill>
                <a:srgbClr val="1F3764"/>
              </a:solidFill>
            </a:rPr>
            <a:t>for the label </a:t>
          </a:r>
        </a:p>
      </xdr:txBody>
    </xdr:sp>
    <xdr:clientData/>
  </xdr:twoCellAnchor>
  <xdr:twoCellAnchor>
    <xdr:from>
      <xdr:col>6</xdr:col>
      <xdr:colOff>581631</xdr:colOff>
      <xdr:row>4</xdr:row>
      <xdr:rowOff>173725</xdr:rowOff>
    </xdr:from>
    <xdr:to>
      <xdr:col>9</xdr:col>
      <xdr:colOff>276831</xdr:colOff>
      <xdr:row>9</xdr:row>
      <xdr:rowOff>131792</xdr:rowOff>
    </xdr:to>
    <xdr:sp macro="" textlink="">
      <xdr:nvSpPr>
        <xdr:cNvPr id="8" name="Rectangle 7">
          <a:extLst>
            <a:ext uri="{FF2B5EF4-FFF2-40B4-BE49-F238E27FC236}">
              <a16:creationId xmlns:a16="http://schemas.microsoft.com/office/drawing/2014/main" id="{E3BD5051-E32E-4DFB-8B66-EAF6C8966668}"/>
            </a:ext>
          </a:extLst>
        </xdr:cNvPr>
        <xdr:cNvSpPr/>
      </xdr:nvSpPr>
      <xdr:spPr>
        <a:xfrm>
          <a:off x="4787008" y="1018395"/>
          <a:ext cx="1797889" cy="916557"/>
        </a:xfrm>
        <a:prstGeom prst="rect">
          <a:avLst/>
        </a:prstGeom>
        <a:solidFill>
          <a:schemeClr val="bg2"/>
        </a:solidFill>
        <a:ln>
          <a:noFill/>
          <a:prstDash val="sysDash"/>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rgbClr val="1F3764"/>
              </a:solidFill>
            </a:rPr>
            <a:t>Build an Investment Framework</a:t>
          </a:r>
          <a:endParaRPr lang="en-BE" sz="1100">
            <a:solidFill>
              <a:srgbClr val="1F3764"/>
            </a:solidFill>
          </a:endParaRPr>
        </a:p>
      </xdr:txBody>
    </xdr:sp>
    <xdr:clientData/>
  </xdr:twoCellAnchor>
  <xdr:oneCellAnchor>
    <xdr:from>
      <xdr:col>3</xdr:col>
      <xdr:colOff>600681</xdr:colOff>
      <xdr:row>14</xdr:row>
      <xdr:rowOff>180975</xdr:rowOff>
    </xdr:from>
    <xdr:ext cx="1659919" cy="1187954"/>
    <xdr:sp macro="" textlink="">
      <xdr:nvSpPr>
        <xdr:cNvPr id="9" name="TextBox 8">
          <a:extLst>
            <a:ext uri="{FF2B5EF4-FFF2-40B4-BE49-F238E27FC236}">
              <a16:creationId xmlns:a16="http://schemas.microsoft.com/office/drawing/2014/main" id="{50B3BE72-9950-6325-2F2F-FBB12ABEBFCC}"/>
            </a:ext>
          </a:extLst>
        </xdr:cNvPr>
        <xdr:cNvSpPr txBox="1"/>
      </xdr:nvSpPr>
      <xdr:spPr>
        <a:xfrm>
          <a:off x="2696181" y="3635375"/>
          <a:ext cx="1659919" cy="118795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i="1">
              <a:solidFill>
                <a:srgbClr val="1F3764"/>
              </a:solidFill>
              <a:effectLst/>
              <a:latin typeface="+mn-lt"/>
              <a:ea typeface="+mn-ea"/>
              <a:cs typeface="+mn-cs"/>
            </a:rPr>
            <a:t>Social</a:t>
          </a:r>
          <a:r>
            <a:rPr lang="en-US" sz="1000" b="1" i="1" baseline="0">
              <a:solidFill>
                <a:srgbClr val="1F3764"/>
              </a:solidFill>
              <a:effectLst/>
              <a:latin typeface="+mn-lt"/>
              <a:ea typeface="+mn-ea"/>
              <a:cs typeface="+mn-cs"/>
            </a:rPr>
            <a:t> taxonomy</a:t>
          </a:r>
        </a:p>
        <a:p>
          <a:endParaRPr lang="en-BE" sz="1000" b="1" i="1">
            <a:solidFill>
              <a:srgbClr val="1F3764"/>
            </a:solidFill>
            <a:effectLst/>
          </a:endParaRPr>
        </a:p>
        <a:p>
          <a:r>
            <a:rPr lang="en-US" sz="1000" b="1" i="1" baseline="0">
              <a:solidFill>
                <a:srgbClr val="1F3764"/>
              </a:solidFill>
              <a:effectLst/>
              <a:latin typeface="+mn-lt"/>
              <a:ea typeface="+mn-ea"/>
              <a:cs typeface="+mn-cs"/>
            </a:rPr>
            <a:t>EPSR</a:t>
          </a:r>
        </a:p>
        <a:p>
          <a:endParaRPr lang="en-BE" sz="1000" b="1" i="1">
            <a:solidFill>
              <a:srgbClr val="1F3764"/>
            </a:solidFill>
            <a:effectLst/>
          </a:endParaRPr>
        </a:p>
        <a:p>
          <a:r>
            <a:rPr lang="en-US" sz="1000" b="1" i="1" baseline="0">
              <a:solidFill>
                <a:srgbClr val="1F3764"/>
              </a:solidFill>
              <a:effectLst/>
              <a:latin typeface="+mn-lt"/>
              <a:ea typeface="+mn-ea"/>
              <a:cs typeface="+mn-cs"/>
            </a:rPr>
            <a:t>ICMA's suggested Social Bond categories</a:t>
          </a:r>
          <a:endParaRPr lang="en-BE" sz="1000" b="1" i="1">
            <a:solidFill>
              <a:srgbClr val="1F3764"/>
            </a:solidFill>
            <a:effectLst/>
          </a:endParaRPr>
        </a:p>
        <a:p>
          <a:endParaRPr lang="en-BE" sz="1000" b="1" i="1">
            <a:solidFill>
              <a:srgbClr val="94C122"/>
            </a:solidFill>
          </a:endParaRPr>
        </a:p>
      </xdr:txBody>
    </xdr:sp>
    <xdr:clientData/>
  </xdr:oneCellAnchor>
  <xdr:twoCellAnchor>
    <xdr:from>
      <xdr:col>3</xdr:col>
      <xdr:colOff>410181</xdr:colOff>
      <xdr:row>12</xdr:row>
      <xdr:rowOff>104775</xdr:rowOff>
    </xdr:from>
    <xdr:to>
      <xdr:col>3</xdr:col>
      <xdr:colOff>648306</xdr:colOff>
      <xdr:row>12</xdr:row>
      <xdr:rowOff>104775</xdr:rowOff>
    </xdr:to>
    <xdr:cxnSp macro="">
      <xdr:nvCxnSpPr>
        <xdr:cNvPr id="11" name="Straight Arrow Connector 10">
          <a:extLst>
            <a:ext uri="{FF2B5EF4-FFF2-40B4-BE49-F238E27FC236}">
              <a16:creationId xmlns:a16="http://schemas.microsoft.com/office/drawing/2014/main" id="{025DBBE1-CE5E-2D8F-F50F-9FB8D8F895B6}"/>
            </a:ext>
          </a:extLst>
        </xdr:cNvPr>
        <xdr:cNvCxnSpPr>
          <a:stCxn id="2" idx="3"/>
          <a:endCxn id="3" idx="1"/>
        </xdr:cNvCxnSpPr>
      </xdr:nvCxnSpPr>
      <xdr:spPr>
        <a:xfrm>
          <a:off x="2512870" y="2483030"/>
          <a:ext cx="238125"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341044</xdr:colOff>
      <xdr:row>12</xdr:row>
      <xdr:rowOff>95250</xdr:rowOff>
    </xdr:from>
    <xdr:to>
      <xdr:col>6</xdr:col>
      <xdr:colOff>579169</xdr:colOff>
      <xdr:row>12</xdr:row>
      <xdr:rowOff>95250</xdr:rowOff>
    </xdr:to>
    <xdr:cxnSp macro="">
      <xdr:nvCxnSpPr>
        <xdr:cNvPr id="15" name="Straight Arrow Connector 14">
          <a:extLst>
            <a:ext uri="{FF2B5EF4-FFF2-40B4-BE49-F238E27FC236}">
              <a16:creationId xmlns:a16="http://schemas.microsoft.com/office/drawing/2014/main" id="{0129EA05-C418-43A5-BEE1-4D651C056F91}"/>
            </a:ext>
          </a:extLst>
        </xdr:cNvPr>
        <xdr:cNvCxnSpPr/>
      </xdr:nvCxnSpPr>
      <xdr:spPr>
        <a:xfrm>
          <a:off x="4546421" y="2473505"/>
          <a:ext cx="238125"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113821</xdr:colOff>
      <xdr:row>14</xdr:row>
      <xdr:rowOff>23065</xdr:rowOff>
    </xdr:from>
    <xdr:to>
      <xdr:col>8</xdr:col>
      <xdr:colOff>114906</xdr:colOff>
      <xdr:row>15</xdr:row>
      <xdr:rowOff>35944</xdr:rowOff>
    </xdr:to>
    <xdr:cxnSp macro="">
      <xdr:nvCxnSpPr>
        <xdr:cNvPr id="16" name="Straight Arrow Connector 15">
          <a:extLst>
            <a:ext uri="{FF2B5EF4-FFF2-40B4-BE49-F238E27FC236}">
              <a16:creationId xmlns:a16="http://schemas.microsoft.com/office/drawing/2014/main" id="{B5309D31-3DA3-44A3-9B72-0271F6E9E01C}"/>
            </a:ext>
          </a:extLst>
        </xdr:cNvPr>
        <xdr:cNvCxnSpPr>
          <a:cxnSpLocks/>
        </xdr:cNvCxnSpPr>
      </xdr:nvCxnSpPr>
      <xdr:spPr>
        <a:xfrm flipH="1">
          <a:off x="5720991" y="2784716"/>
          <a:ext cx="1085" cy="204577"/>
        </a:xfrm>
        <a:prstGeom prst="straightConnector1">
          <a:avLst/>
        </a:prstGeom>
        <a:ln>
          <a:prstDash val="sysDot"/>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114901</xdr:colOff>
      <xdr:row>10</xdr:row>
      <xdr:rowOff>25820</xdr:rowOff>
    </xdr:from>
    <xdr:to>
      <xdr:col>8</xdr:col>
      <xdr:colOff>114901</xdr:colOff>
      <xdr:row>11</xdr:row>
      <xdr:rowOff>44870</xdr:rowOff>
    </xdr:to>
    <xdr:cxnSp macro="">
      <xdr:nvCxnSpPr>
        <xdr:cNvPr id="20" name="Straight Arrow Connector 19">
          <a:extLst>
            <a:ext uri="{FF2B5EF4-FFF2-40B4-BE49-F238E27FC236}">
              <a16:creationId xmlns:a16="http://schemas.microsoft.com/office/drawing/2014/main" id="{B562F2D1-A4B7-4E93-B04A-E7C77847FA29}"/>
            </a:ext>
          </a:extLst>
        </xdr:cNvPr>
        <xdr:cNvCxnSpPr/>
      </xdr:nvCxnSpPr>
      <xdr:spPr>
        <a:xfrm flipV="1">
          <a:off x="5722071" y="2020678"/>
          <a:ext cx="0" cy="210749"/>
        </a:xfrm>
        <a:prstGeom prst="straightConnector1">
          <a:avLst/>
        </a:prstGeom>
        <a:ln>
          <a:prstDash val="sysDot"/>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575094</xdr:colOff>
      <xdr:row>15</xdr:row>
      <xdr:rowOff>135326</xdr:rowOff>
    </xdr:from>
    <xdr:to>
      <xdr:col>12</xdr:col>
      <xdr:colOff>232741</xdr:colOff>
      <xdr:row>21</xdr:row>
      <xdr:rowOff>165100</xdr:rowOff>
    </xdr:to>
    <xdr:sp macro="" textlink="">
      <xdr:nvSpPr>
        <xdr:cNvPr id="23" name="Rectangle 22">
          <a:hlinkClick xmlns:r="http://schemas.openxmlformats.org/officeDocument/2006/relationships" r:id="rId3"/>
          <a:extLst>
            <a:ext uri="{FF2B5EF4-FFF2-40B4-BE49-F238E27FC236}">
              <a16:creationId xmlns:a16="http://schemas.microsoft.com/office/drawing/2014/main" id="{E0D631FA-D463-4C59-8A0E-E3D5F957D554}"/>
            </a:ext>
          </a:extLst>
        </xdr:cNvPr>
        <xdr:cNvSpPr/>
      </xdr:nvSpPr>
      <xdr:spPr>
        <a:xfrm>
          <a:off x="6861594" y="3780226"/>
          <a:ext cx="1753147" cy="1172774"/>
        </a:xfrm>
        <a:prstGeom prst="rect">
          <a:avLst/>
        </a:prstGeom>
        <a:solidFill>
          <a:srgbClr val="94C122"/>
        </a:solidFill>
        <a:ln>
          <a:noFill/>
        </a:ln>
        <a:effectLst/>
        <a:scene3d>
          <a:camera prst="orthographicFront">
            <a:rot lat="0" lon="0" rev="0"/>
          </a:camera>
          <a:lightRig rig="glow" dir="t">
            <a:rot lat="0" lon="0" rev="4800000"/>
          </a:lightRig>
        </a:scene3d>
        <a:sp3d prstMaterial="matte">
          <a:bevelT w="0" h="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cap="all"/>
            <a:t>3. Demonstrate</a:t>
          </a:r>
          <a:r>
            <a:rPr lang="en-US" sz="1100" cap="all" baseline="0"/>
            <a:t> adherence to high standards for social contribution</a:t>
          </a:r>
          <a:endParaRPr lang="en-BE" sz="1100" cap="all"/>
        </a:p>
      </xdr:txBody>
    </xdr:sp>
    <xdr:clientData/>
  </xdr:twoCellAnchor>
  <xdr:twoCellAnchor>
    <xdr:from>
      <xdr:col>9</xdr:col>
      <xdr:colOff>274367</xdr:colOff>
      <xdr:row>18</xdr:row>
      <xdr:rowOff>49004</xdr:rowOff>
    </xdr:from>
    <xdr:to>
      <xdr:col>9</xdr:col>
      <xdr:colOff>512492</xdr:colOff>
      <xdr:row>18</xdr:row>
      <xdr:rowOff>49004</xdr:rowOff>
    </xdr:to>
    <xdr:cxnSp macro="">
      <xdr:nvCxnSpPr>
        <xdr:cNvPr id="24" name="Straight Arrow Connector 23">
          <a:extLst>
            <a:ext uri="{FF2B5EF4-FFF2-40B4-BE49-F238E27FC236}">
              <a16:creationId xmlns:a16="http://schemas.microsoft.com/office/drawing/2014/main" id="{FCC07F4D-590C-405F-9776-E403E7C75267}"/>
            </a:ext>
          </a:extLst>
        </xdr:cNvPr>
        <xdr:cNvCxnSpPr/>
      </xdr:nvCxnSpPr>
      <xdr:spPr>
        <a:xfrm>
          <a:off x="6582433" y="3577447"/>
          <a:ext cx="238125"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575095</xdr:colOff>
      <xdr:row>4</xdr:row>
      <xdr:rowOff>177740</xdr:rowOff>
    </xdr:from>
    <xdr:to>
      <xdr:col>12</xdr:col>
      <xdr:colOff>236275</xdr:colOff>
      <xdr:row>9</xdr:row>
      <xdr:rowOff>131793</xdr:rowOff>
    </xdr:to>
    <xdr:sp macro="" textlink="">
      <xdr:nvSpPr>
        <xdr:cNvPr id="25" name="Rectangle 24">
          <a:hlinkClick xmlns:r="http://schemas.openxmlformats.org/officeDocument/2006/relationships" r:id="rId4"/>
          <a:extLst>
            <a:ext uri="{FF2B5EF4-FFF2-40B4-BE49-F238E27FC236}">
              <a16:creationId xmlns:a16="http://schemas.microsoft.com/office/drawing/2014/main" id="{B552C9F9-C36D-4350-B351-491834C19F67}"/>
            </a:ext>
          </a:extLst>
        </xdr:cNvPr>
        <xdr:cNvSpPr/>
      </xdr:nvSpPr>
      <xdr:spPr>
        <a:xfrm>
          <a:off x="6883161" y="1022410"/>
          <a:ext cx="1763869" cy="912543"/>
        </a:xfrm>
        <a:prstGeom prst="rect">
          <a:avLst/>
        </a:prstGeom>
        <a:solidFill>
          <a:srgbClr val="94C122"/>
        </a:solidFill>
        <a:ln>
          <a:noFill/>
        </a:ln>
        <a:effectLst/>
        <a:scene3d>
          <a:camera prst="orthographicFront">
            <a:rot lat="0" lon="0" rev="0"/>
          </a:camera>
          <a:lightRig rig="glow" dir="t">
            <a:rot lat="0" lon="0" rev="4800000"/>
          </a:lightRig>
        </a:scene3d>
        <a:sp3d prstMaterial="matte">
          <a:bevelT w="0" h="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cap="all"/>
            <a:t>2.</a:t>
          </a:r>
          <a:r>
            <a:rPr lang="en-US" sz="1100" cap="all" baseline="0"/>
            <a:t> </a:t>
          </a:r>
          <a:r>
            <a:rPr lang="en-US" sz="1100" cap="all"/>
            <a:t>Complete </a:t>
          </a:r>
        </a:p>
        <a:p>
          <a:pPr algn="ctr"/>
          <a:r>
            <a:rPr lang="en-US" sz="1100" cap="all"/>
            <a:t>assessment against</a:t>
          </a:r>
          <a:r>
            <a:rPr lang="en-US" sz="1100" cap="all" baseline="0"/>
            <a:t> </a:t>
          </a:r>
          <a:br>
            <a:rPr lang="en-US" sz="1100" cap="all" baseline="0"/>
          </a:br>
          <a:r>
            <a:rPr lang="en-US" sz="1100" cap="all" baseline="0"/>
            <a:t>the</a:t>
          </a:r>
          <a:r>
            <a:rPr lang="en-US" sz="1100" cap="all"/>
            <a:t> ICMA Social </a:t>
          </a:r>
          <a:br>
            <a:rPr lang="en-US" sz="1100" cap="all"/>
          </a:br>
          <a:r>
            <a:rPr lang="en-US" sz="1100" cap="all"/>
            <a:t>Bond Principles </a:t>
          </a:r>
          <a:endParaRPr lang="en-BE" sz="1100" cap="all"/>
        </a:p>
      </xdr:txBody>
    </xdr:sp>
    <xdr:clientData/>
  </xdr:twoCellAnchor>
  <xdr:twoCellAnchor>
    <xdr:from>
      <xdr:col>9</xdr:col>
      <xdr:colOff>270834</xdr:colOff>
      <xdr:row>7</xdr:row>
      <xdr:rowOff>66675</xdr:rowOff>
    </xdr:from>
    <xdr:to>
      <xdr:col>9</xdr:col>
      <xdr:colOff>508959</xdr:colOff>
      <xdr:row>7</xdr:row>
      <xdr:rowOff>66675</xdr:rowOff>
    </xdr:to>
    <xdr:cxnSp macro="">
      <xdr:nvCxnSpPr>
        <xdr:cNvPr id="26" name="Straight Arrow Connector 25">
          <a:extLst>
            <a:ext uri="{FF2B5EF4-FFF2-40B4-BE49-F238E27FC236}">
              <a16:creationId xmlns:a16="http://schemas.microsoft.com/office/drawing/2014/main" id="{20C1E67A-1C82-4639-9598-818228B9C6F5}"/>
            </a:ext>
          </a:extLst>
        </xdr:cNvPr>
        <xdr:cNvCxnSpPr/>
      </xdr:nvCxnSpPr>
      <xdr:spPr>
        <a:xfrm>
          <a:off x="6578900" y="1486439"/>
          <a:ext cx="238125"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410181</xdr:colOff>
      <xdr:row>5</xdr:row>
      <xdr:rowOff>62539</xdr:rowOff>
    </xdr:from>
    <xdr:to>
      <xdr:col>13</xdr:col>
      <xdr:colOff>457806</xdr:colOff>
      <xdr:row>8</xdr:row>
      <xdr:rowOff>187562</xdr:rowOff>
    </xdr:to>
    <xdr:sp macro="" textlink="">
      <xdr:nvSpPr>
        <xdr:cNvPr id="29" name="Arrow: Striped Right 28">
          <a:extLst>
            <a:ext uri="{FF2B5EF4-FFF2-40B4-BE49-F238E27FC236}">
              <a16:creationId xmlns:a16="http://schemas.microsoft.com/office/drawing/2014/main" id="{FF61E7DA-24AB-9E8B-DF00-1AD0CEBB103B}"/>
            </a:ext>
          </a:extLst>
        </xdr:cNvPr>
        <xdr:cNvSpPr/>
      </xdr:nvSpPr>
      <xdr:spPr>
        <a:xfrm>
          <a:off x="8820936" y="1098907"/>
          <a:ext cx="748521" cy="700117"/>
        </a:xfrm>
        <a:prstGeom prst="stripedRightArrow">
          <a:avLst/>
        </a:prstGeom>
        <a:solidFill>
          <a:schemeClr val="bg1">
            <a:lumMod val="6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BE" sz="1100"/>
        </a:p>
      </xdr:txBody>
    </xdr:sp>
    <xdr:clientData/>
  </xdr:twoCellAnchor>
  <xdr:twoCellAnchor>
    <xdr:from>
      <xdr:col>12</xdr:col>
      <xdr:colOff>419706</xdr:colOff>
      <xdr:row>16</xdr:row>
      <xdr:rowOff>171088</xdr:rowOff>
    </xdr:from>
    <xdr:to>
      <xdr:col>13</xdr:col>
      <xdr:colOff>467331</xdr:colOff>
      <xdr:row>20</xdr:row>
      <xdr:rowOff>104413</xdr:rowOff>
    </xdr:to>
    <xdr:sp macro="" textlink="">
      <xdr:nvSpPr>
        <xdr:cNvPr id="30" name="Arrow: Striped Right 29">
          <a:extLst>
            <a:ext uri="{FF2B5EF4-FFF2-40B4-BE49-F238E27FC236}">
              <a16:creationId xmlns:a16="http://schemas.microsoft.com/office/drawing/2014/main" id="{B2B23A2C-D898-4A5D-9994-C889DE24AFAD}"/>
            </a:ext>
          </a:extLst>
        </xdr:cNvPr>
        <xdr:cNvSpPr/>
      </xdr:nvSpPr>
      <xdr:spPr>
        <a:xfrm>
          <a:off x="8801706" y="4006488"/>
          <a:ext cx="746125" cy="695325"/>
        </a:xfrm>
        <a:prstGeom prst="stripedRightArrow">
          <a:avLst/>
        </a:prstGeom>
        <a:solidFill>
          <a:schemeClr val="bg1">
            <a:lumMod val="6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BE" sz="1100"/>
        </a:p>
      </xdr:txBody>
    </xdr:sp>
    <xdr:clientData/>
  </xdr:twoCellAnchor>
  <xdr:twoCellAnchor>
    <xdr:from>
      <xdr:col>13</xdr:col>
      <xdr:colOff>602352</xdr:colOff>
      <xdr:row>4</xdr:row>
      <xdr:rowOff>37021</xdr:rowOff>
    </xdr:from>
    <xdr:to>
      <xdr:col>16</xdr:col>
      <xdr:colOff>507102</xdr:colOff>
      <xdr:row>10</xdr:row>
      <xdr:rowOff>113222</xdr:rowOff>
    </xdr:to>
    <xdr:sp macro="" textlink="">
      <xdr:nvSpPr>
        <xdr:cNvPr id="31" name="TextBox 30">
          <a:extLst>
            <a:ext uri="{FF2B5EF4-FFF2-40B4-BE49-F238E27FC236}">
              <a16:creationId xmlns:a16="http://schemas.microsoft.com/office/drawing/2014/main" id="{27DC5192-8111-4F57-8A17-57B262F8C4C0}"/>
            </a:ext>
          </a:extLst>
        </xdr:cNvPr>
        <xdr:cNvSpPr txBox="1"/>
      </xdr:nvSpPr>
      <xdr:spPr>
        <a:xfrm>
          <a:off x="9714003" y="881691"/>
          <a:ext cx="2007439" cy="12263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i="0">
              <a:solidFill>
                <a:srgbClr val="1F3764"/>
              </a:solidFill>
            </a:rPr>
            <a:t>OUTPUT</a:t>
          </a:r>
          <a:r>
            <a:rPr lang="en-US" sz="1000" b="1" i="0" baseline="0">
              <a:solidFill>
                <a:srgbClr val="1F3764"/>
              </a:solidFill>
            </a:rPr>
            <a:t> 1: </a:t>
          </a:r>
        </a:p>
        <a:p>
          <a:pPr algn="ctr"/>
          <a:r>
            <a:rPr lang="en-US" sz="1000" b="1" i="0">
              <a:solidFill>
                <a:srgbClr val="1F3764"/>
              </a:solidFill>
            </a:rPr>
            <a:t>An investment</a:t>
          </a:r>
          <a:r>
            <a:rPr lang="en-US" sz="1000" b="1" i="0" baseline="0">
              <a:solidFill>
                <a:srgbClr val="1F3764"/>
              </a:solidFill>
            </a:rPr>
            <a:t> framework with a structured assessment of a social contribution based the ICMA Social Bond Prinicples as the basis for a go-to-market investment proposal.</a:t>
          </a:r>
          <a:endParaRPr lang="en-BE" sz="1000" i="1">
            <a:solidFill>
              <a:srgbClr val="1F3764"/>
            </a:solidFill>
          </a:endParaRPr>
        </a:p>
      </xdr:txBody>
    </xdr:sp>
    <xdr:clientData/>
  </xdr:twoCellAnchor>
  <xdr:twoCellAnchor>
    <xdr:from>
      <xdr:col>13</xdr:col>
      <xdr:colOff>583302</xdr:colOff>
      <xdr:row>16</xdr:row>
      <xdr:rowOff>98245</xdr:rowOff>
    </xdr:from>
    <xdr:to>
      <xdr:col>16</xdr:col>
      <xdr:colOff>488052</xdr:colOff>
      <xdr:row>21</xdr:row>
      <xdr:rowOff>14556</xdr:rowOff>
    </xdr:to>
    <xdr:sp macro="" textlink="">
      <xdr:nvSpPr>
        <xdr:cNvPr id="32" name="TextBox 31">
          <a:extLst>
            <a:ext uri="{FF2B5EF4-FFF2-40B4-BE49-F238E27FC236}">
              <a16:creationId xmlns:a16="http://schemas.microsoft.com/office/drawing/2014/main" id="{3BEC2E56-48B8-4EC3-9255-9CE1279789FD}"/>
            </a:ext>
          </a:extLst>
        </xdr:cNvPr>
        <xdr:cNvSpPr txBox="1"/>
      </xdr:nvSpPr>
      <xdr:spPr>
        <a:xfrm>
          <a:off x="9663802" y="3933645"/>
          <a:ext cx="2000250" cy="8688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i="0">
              <a:solidFill>
                <a:srgbClr val="1F3764"/>
              </a:solidFill>
            </a:rPr>
            <a:t>OUTPUT</a:t>
          </a:r>
          <a:r>
            <a:rPr lang="en-US" sz="1000" b="1" i="0" baseline="0">
              <a:solidFill>
                <a:srgbClr val="1F3764"/>
              </a:solidFill>
            </a:rPr>
            <a:t> 2: </a:t>
          </a:r>
        </a:p>
        <a:p>
          <a:pPr algn="ctr"/>
          <a:r>
            <a:rPr lang="en-US" sz="1000" b="1" i="0">
              <a:solidFill>
                <a:srgbClr val="1F3764"/>
              </a:solidFill>
            </a:rPr>
            <a:t>A scoring of</a:t>
          </a:r>
          <a:r>
            <a:rPr lang="en-US" sz="1000" b="1" i="0" baseline="0">
              <a:solidFill>
                <a:srgbClr val="1F3764"/>
              </a:solidFill>
            </a:rPr>
            <a:t> the project's impact</a:t>
          </a:r>
          <a:r>
            <a:rPr lang="en-US" sz="1000" b="1" i="0">
              <a:solidFill>
                <a:srgbClr val="1F3764"/>
              </a:solidFill>
            </a:rPr>
            <a:t> against a recognised framework as</a:t>
          </a:r>
          <a:r>
            <a:rPr lang="en-US" sz="1000" b="1" i="0" baseline="0">
              <a:solidFill>
                <a:srgbClr val="1F3764"/>
              </a:solidFill>
            </a:rPr>
            <a:t> the basis for a label</a:t>
          </a:r>
          <a:r>
            <a:rPr lang="en-US" sz="1000" b="1" i="0">
              <a:solidFill>
                <a:srgbClr val="1F3764"/>
              </a:solidFill>
            </a:rPr>
            <a:t>.</a:t>
          </a:r>
          <a:endParaRPr lang="en-US" sz="1000" i="1" baseline="0">
            <a:solidFill>
              <a:srgbClr val="1F3764"/>
            </a:solidFill>
          </a:endParaRPr>
        </a:p>
      </xdr:txBody>
    </xdr:sp>
    <xdr:clientData/>
  </xdr:twoCellAnchor>
  <xdr:oneCellAnchor>
    <xdr:from>
      <xdr:col>1</xdr:col>
      <xdr:colOff>100698</xdr:colOff>
      <xdr:row>9</xdr:row>
      <xdr:rowOff>63141</xdr:rowOff>
    </xdr:from>
    <xdr:ext cx="1666931" cy="248851"/>
    <xdr:sp macro="" textlink="">
      <xdr:nvSpPr>
        <xdr:cNvPr id="35" name="TextBox 34">
          <a:extLst>
            <a:ext uri="{FF2B5EF4-FFF2-40B4-BE49-F238E27FC236}">
              <a16:creationId xmlns:a16="http://schemas.microsoft.com/office/drawing/2014/main" id="{1493B5B1-787A-CCD9-DD46-22914D5B399B}"/>
            </a:ext>
          </a:extLst>
        </xdr:cNvPr>
        <xdr:cNvSpPr txBox="1"/>
      </xdr:nvSpPr>
      <xdr:spPr>
        <a:xfrm>
          <a:off x="799198" y="2565041"/>
          <a:ext cx="1666931"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000">
              <a:solidFill>
                <a:srgbClr val="F7941D"/>
              </a:solidFill>
            </a:rPr>
            <a:t>Click to go to the related tab</a:t>
          </a:r>
          <a:endParaRPr lang="en-BE" sz="1000">
            <a:solidFill>
              <a:srgbClr val="F7941D"/>
            </a:solidFill>
          </a:endParaRPr>
        </a:p>
      </xdr:txBody>
    </xdr:sp>
    <xdr:clientData/>
  </xdr:oneCellAnchor>
  <xdr:twoCellAnchor editAs="oneCell">
    <xdr:from>
      <xdr:col>0</xdr:col>
      <xdr:colOff>699082</xdr:colOff>
      <xdr:row>0</xdr:row>
      <xdr:rowOff>5488</xdr:rowOff>
    </xdr:from>
    <xdr:to>
      <xdr:col>10</xdr:col>
      <xdr:colOff>25989</xdr:colOff>
      <xdr:row>0</xdr:row>
      <xdr:rowOff>866086</xdr:rowOff>
    </xdr:to>
    <xdr:pic>
      <xdr:nvPicPr>
        <xdr:cNvPr id="5" name="Picture 4">
          <a:extLst>
            <a:ext uri="{FF2B5EF4-FFF2-40B4-BE49-F238E27FC236}">
              <a16:creationId xmlns:a16="http://schemas.microsoft.com/office/drawing/2014/main" id="{9917471F-D0E9-476C-ADBC-0FC15FA9D9BD}"/>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rcRect/>
        <a:stretch/>
      </xdr:blipFill>
      <xdr:spPr>
        <a:xfrm>
          <a:off x="699082" y="5488"/>
          <a:ext cx="6317733" cy="86059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7</xdr:col>
      <xdr:colOff>126999</xdr:colOff>
      <xdr:row>10</xdr:row>
      <xdr:rowOff>735715</xdr:rowOff>
    </xdr:from>
    <xdr:to>
      <xdr:col>8</xdr:col>
      <xdr:colOff>1587498</xdr:colOff>
      <xdr:row>11</xdr:row>
      <xdr:rowOff>781539</xdr:rowOff>
    </xdr:to>
    <xdr:sp macro="" textlink="">
      <xdr:nvSpPr>
        <xdr:cNvPr id="2" name="Speech Bubble: Rectangle with Corners Rounded 1">
          <a:extLst>
            <a:ext uri="{FF2B5EF4-FFF2-40B4-BE49-F238E27FC236}">
              <a16:creationId xmlns:a16="http://schemas.microsoft.com/office/drawing/2014/main" id="{DF9DED76-58EF-0129-ADAF-951C942C1BC0}"/>
            </a:ext>
          </a:extLst>
        </xdr:cNvPr>
        <xdr:cNvSpPr/>
      </xdr:nvSpPr>
      <xdr:spPr>
        <a:xfrm>
          <a:off x="20740076" y="7197363"/>
          <a:ext cx="4977422" cy="911099"/>
        </a:xfrm>
        <a:prstGeom prst="wedgeRoundRectCallout">
          <a:avLst>
            <a:gd name="adj1" fmla="val -64008"/>
            <a:gd name="adj2" fmla="val 16342"/>
            <a:gd name="adj3" fmla="val 16667"/>
          </a:avLst>
        </a:prstGeom>
        <a:solidFill>
          <a:srgbClr val="94C122"/>
        </a:solidFill>
        <a:ln>
          <a:no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lang="en-US" sz="1100" b="1">
              <a:solidFill>
                <a:schemeClr val="lt1"/>
              </a:solidFill>
              <a:latin typeface="+mn-lt"/>
              <a:ea typeface="+mn-lt"/>
              <a:cs typeface="+mn-lt"/>
            </a:rPr>
            <a:t>Strategy</a:t>
          </a:r>
        </a:p>
        <a:p>
          <a:pPr marL="0" indent="0" algn="l"/>
          <a:r>
            <a:rPr lang="en-US" sz="1100">
              <a:solidFill>
                <a:schemeClr val="lt1"/>
              </a:solidFill>
              <a:latin typeface="+mn-lt"/>
              <a:ea typeface="+mn-lt"/>
              <a:cs typeface="+mn-lt"/>
            </a:rPr>
            <a:t>Information about the company's strategy is essential to ensure that social contributions are aligned with overall business objectives and long-term vision. </a:t>
          </a:r>
        </a:p>
      </xdr:txBody>
    </xdr:sp>
    <xdr:clientData/>
  </xdr:twoCellAnchor>
  <xdr:twoCellAnchor>
    <xdr:from>
      <xdr:col>7</xdr:col>
      <xdr:colOff>162983</xdr:colOff>
      <xdr:row>11</xdr:row>
      <xdr:rowOff>960114</xdr:rowOff>
    </xdr:from>
    <xdr:to>
      <xdr:col>8</xdr:col>
      <xdr:colOff>1623482</xdr:colOff>
      <xdr:row>12</xdr:row>
      <xdr:rowOff>781267</xdr:rowOff>
    </xdr:to>
    <xdr:sp macro="" textlink="">
      <xdr:nvSpPr>
        <xdr:cNvPr id="3" name="Speech Bubble: Rectangle with Corners Rounded 2">
          <a:hlinkClick xmlns:r="http://schemas.openxmlformats.org/officeDocument/2006/relationships" r:id="rId1"/>
          <a:extLst>
            <a:ext uri="{FF2B5EF4-FFF2-40B4-BE49-F238E27FC236}">
              <a16:creationId xmlns:a16="http://schemas.microsoft.com/office/drawing/2014/main" id="{7A748C6D-9601-417F-A1A3-9F7D8B1C9349}"/>
            </a:ext>
          </a:extLst>
        </xdr:cNvPr>
        <xdr:cNvSpPr/>
      </xdr:nvSpPr>
      <xdr:spPr>
        <a:xfrm>
          <a:off x="18206972" y="7370760"/>
          <a:ext cx="4532044" cy="1426490"/>
        </a:xfrm>
        <a:prstGeom prst="wedgeRoundRectCallout">
          <a:avLst>
            <a:gd name="adj1" fmla="val -64894"/>
            <a:gd name="adj2" fmla="val 21230"/>
            <a:gd name="adj3" fmla="val 16667"/>
          </a:avLst>
        </a:prstGeom>
        <a:solidFill>
          <a:srgbClr val="94C122"/>
        </a:solidFill>
        <a:ln>
          <a:no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t>Social Need Addressed &amp; Specific Local Context</a:t>
          </a:r>
        </a:p>
        <a:p>
          <a:pPr algn="l"/>
          <a:r>
            <a:rPr lang="en-US" sz="1100"/>
            <a:t>Identifying the social need addressed and the specific local context allows for the assessment of the relevance and appropriateness of initiatives. This ensures that contributions are targeted towards genuine and pressing social issues within the community,</a:t>
          </a:r>
          <a:r>
            <a:rPr lang="en-US" sz="1100" baseline="0"/>
            <a:t> </a:t>
          </a:r>
          <a:r>
            <a:rPr lang="en-US" sz="1100" baseline="0">
              <a:solidFill>
                <a:schemeClr val="lt1"/>
              </a:solidFill>
              <a:effectLst/>
              <a:latin typeface="+mn-lt"/>
              <a:ea typeface="+mn-ea"/>
              <a:cs typeface="+mn-cs"/>
            </a:rPr>
            <a:t>and allows the company to assess the current state and set targets for improvement. This will also serve as a basis for establishing KPIs and measure the improvement. </a:t>
          </a:r>
          <a:endParaRPr lang="en-BE" sz="1100"/>
        </a:p>
      </xdr:txBody>
    </xdr:sp>
    <xdr:clientData/>
  </xdr:twoCellAnchor>
  <xdr:twoCellAnchor>
    <xdr:from>
      <xdr:col>7</xdr:col>
      <xdr:colOff>184150</xdr:colOff>
      <xdr:row>13</xdr:row>
      <xdr:rowOff>84668</xdr:rowOff>
    </xdr:from>
    <xdr:to>
      <xdr:col>8</xdr:col>
      <xdr:colOff>1644649</xdr:colOff>
      <xdr:row>13</xdr:row>
      <xdr:rowOff>1005417</xdr:rowOff>
    </xdr:to>
    <xdr:sp macro="" textlink="">
      <xdr:nvSpPr>
        <xdr:cNvPr id="4" name="Speech Bubble: Rectangle with Corners Rounded 3">
          <a:extLst>
            <a:ext uri="{FF2B5EF4-FFF2-40B4-BE49-F238E27FC236}">
              <a16:creationId xmlns:a16="http://schemas.microsoft.com/office/drawing/2014/main" id="{476BCAA8-C71E-404B-9D75-EBA6E2F51572}"/>
            </a:ext>
            <a:ext uri="{147F2762-F138-4A5C-976F-8EAC2B608ADB}">
              <a16:predDERef xmlns:a16="http://schemas.microsoft.com/office/drawing/2014/main" pred="{7A748C6D-9601-417F-A1A3-9F7D8B1C9349}"/>
            </a:ext>
          </a:extLst>
        </xdr:cNvPr>
        <xdr:cNvSpPr/>
      </xdr:nvSpPr>
      <xdr:spPr>
        <a:xfrm>
          <a:off x="17551400" y="7450668"/>
          <a:ext cx="4540249" cy="920749"/>
        </a:xfrm>
        <a:prstGeom prst="wedgeRoundRectCallout">
          <a:avLst>
            <a:gd name="adj1" fmla="val -64894"/>
            <a:gd name="adj2" fmla="val 21230"/>
            <a:gd name="adj3" fmla="val 16667"/>
          </a:avLst>
        </a:prstGeom>
        <a:solidFill>
          <a:srgbClr val="94C122"/>
        </a:solidFill>
        <a:ln>
          <a:no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lang="en-US" sz="1100" b="1">
              <a:solidFill>
                <a:schemeClr val="lt1"/>
              </a:solidFill>
              <a:latin typeface="+mn-lt"/>
              <a:ea typeface="+mn-lt"/>
              <a:cs typeface="+mn-lt"/>
            </a:rPr>
            <a:t>Contribution to Social Objectives</a:t>
          </a:r>
        </a:p>
        <a:p>
          <a:pPr marL="0" indent="0" algn="l"/>
          <a:r>
            <a:rPr lang="en-US" sz="1100">
              <a:solidFill>
                <a:schemeClr val="lt1"/>
              </a:solidFill>
              <a:latin typeface="+mn-lt"/>
              <a:ea typeface="+mn-lt"/>
              <a:cs typeface="+mn-lt"/>
            </a:rPr>
            <a:t>Evaluating the contribution to social objectives helps measure the effectiveness of efforts in achieving predefined social goals. This is crucial for determining the impact and success of initiatives.</a:t>
          </a:r>
          <a:r>
            <a:rPr lang="en-US" sz="1100" b="0" i="0" u="none" strike="noStrike">
              <a:solidFill>
                <a:schemeClr val="lt1"/>
              </a:solidFill>
              <a:latin typeface="Calibri" panose="020F0502020204030204" pitchFamily="34" charset="0"/>
              <a:ea typeface="Calibri" panose="020F0502020204030204" pitchFamily="34" charset="0"/>
              <a:cs typeface="Calibri" panose="020F0502020204030204" pitchFamily="34" charset="0"/>
            </a:rPr>
            <a:t> </a:t>
          </a:r>
        </a:p>
      </xdr:txBody>
    </xdr:sp>
    <xdr:clientData/>
  </xdr:twoCellAnchor>
  <xdr:twoCellAnchor>
    <xdr:from>
      <xdr:col>7</xdr:col>
      <xdr:colOff>167217</xdr:colOff>
      <xdr:row>13</xdr:row>
      <xdr:rowOff>1200151</xdr:rowOff>
    </xdr:from>
    <xdr:to>
      <xdr:col>8</xdr:col>
      <xdr:colOff>1627716</xdr:colOff>
      <xdr:row>14</xdr:row>
      <xdr:rowOff>994833</xdr:rowOff>
    </xdr:to>
    <xdr:sp macro="" textlink="">
      <xdr:nvSpPr>
        <xdr:cNvPr id="5" name="Speech Bubble: Rectangle with Corners Rounded 4">
          <a:extLst>
            <a:ext uri="{FF2B5EF4-FFF2-40B4-BE49-F238E27FC236}">
              <a16:creationId xmlns:a16="http://schemas.microsoft.com/office/drawing/2014/main" id="{2298EE4D-7498-4CA6-AF56-2A620CA405BA}"/>
            </a:ext>
            <a:ext uri="{147F2762-F138-4A5C-976F-8EAC2B608ADB}">
              <a16:predDERef xmlns:a16="http://schemas.microsoft.com/office/drawing/2014/main" pred="{476BCAA8-C71E-404B-9D75-EBA6E2F51572}"/>
            </a:ext>
          </a:extLst>
        </xdr:cNvPr>
        <xdr:cNvSpPr/>
      </xdr:nvSpPr>
      <xdr:spPr>
        <a:xfrm>
          <a:off x="17534467" y="8566151"/>
          <a:ext cx="4540249" cy="1085849"/>
        </a:xfrm>
        <a:prstGeom prst="wedgeRoundRectCallout">
          <a:avLst>
            <a:gd name="adj1" fmla="val -64894"/>
            <a:gd name="adj2" fmla="val 21230"/>
            <a:gd name="adj3" fmla="val 16667"/>
          </a:avLst>
        </a:prstGeom>
        <a:solidFill>
          <a:srgbClr val="94C122"/>
        </a:solidFill>
        <a:ln>
          <a:no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lang="en-US" sz="1100" b="1">
              <a:solidFill>
                <a:schemeClr val="lt1"/>
              </a:solidFill>
              <a:latin typeface="+mn-lt"/>
              <a:ea typeface="+mn-lt"/>
              <a:cs typeface="+mn-lt"/>
            </a:rPr>
            <a:t>Type of Social Contribution</a:t>
          </a:r>
        </a:p>
        <a:p>
          <a:pPr marL="0" indent="0" algn="l"/>
          <a:r>
            <a:rPr lang="en-US" sz="1100">
              <a:solidFill>
                <a:schemeClr val="lt1"/>
              </a:solidFill>
              <a:latin typeface="+mn-lt"/>
              <a:ea typeface="+mn-lt"/>
              <a:cs typeface="+mn-lt"/>
            </a:rPr>
            <a:t>Understanding the type of social contribution provides insight into the approach of</a:t>
          </a:r>
          <a:r>
            <a:rPr lang="en-US" sz="1100" baseline="0">
              <a:solidFill>
                <a:schemeClr val="lt1"/>
              </a:solidFill>
              <a:latin typeface="+mn-lt"/>
              <a:ea typeface="+mn-lt"/>
              <a:cs typeface="+mn-lt"/>
            </a:rPr>
            <a:t> creating a positive social contribution. </a:t>
          </a:r>
          <a:r>
            <a:rPr lang="en-US" sz="1100">
              <a:solidFill>
                <a:schemeClr val="lt1"/>
              </a:solidFill>
              <a:latin typeface="+mn-lt"/>
              <a:ea typeface="+mn-lt"/>
              <a:cs typeface="+mn-lt"/>
            </a:rPr>
            <a:t>It helps to</a:t>
          </a:r>
          <a:r>
            <a:rPr lang="en-US" sz="1100" baseline="0">
              <a:solidFill>
                <a:schemeClr val="lt1"/>
              </a:solidFill>
              <a:latin typeface="+mn-lt"/>
              <a:ea typeface="+mn-lt"/>
              <a:cs typeface="+mn-lt"/>
            </a:rPr>
            <a:t> understand the focus of the project or organisation. </a:t>
          </a:r>
          <a:endParaRPr lang="en-US" sz="1100">
            <a:solidFill>
              <a:schemeClr val="lt1"/>
            </a:solidFill>
            <a:latin typeface="+mn-lt"/>
            <a:ea typeface="+mn-lt"/>
            <a:cs typeface="+mn-lt"/>
          </a:endParaRPr>
        </a:p>
      </xdr:txBody>
    </xdr:sp>
    <xdr:clientData/>
  </xdr:twoCellAnchor>
  <xdr:twoCellAnchor>
    <xdr:from>
      <xdr:col>7</xdr:col>
      <xdr:colOff>182034</xdr:colOff>
      <xdr:row>14</xdr:row>
      <xdr:rowOff>1065614</xdr:rowOff>
    </xdr:from>
    <xdr:to>
      <xdr:col>8</xdr:col>
      <xdr:colOff>1616039</xdr:colOff>
      <xdr:row>15</xdr:row>
      <xdr:rowOff>877584</xdr:rowOff>
    </xdr:to>
    <xdr:sp macro="" textlink="">
      <xdr:nvSpPr>
        <xdr:cNvPr id="6" name="Speech Bubble: Rectangle with Corners Rounded 5">
          <a:extLst>
            <a:ext uri="{FF2B5EF4-FFF2-40B4-BE49-F238E27FC236}">
              <a16:creationId xmlns:a16="http://schemas.microsoft.com/office/drawing/2014/main" id="{F233344E-019E-41BF-A1AB-7EB00C9A37B4}"/>
            </a:ext>
          </a:extLst>
        </xdr:cNvPr>
        <xdr:cNvSpPr/>
      </xdr:nvSpPr>
      <xdr:spPr>
        <a:xfrm>
          <a:off x="18226023" y="11532412"/>
          <a:ext cx="4505550" cy="1106942"/>
        </a:xfrm>
        <a:prstGeom prst="wedgeRoundRectCallout">
          <a:avLst>
            <a:gd name="adj1" fmla="val -64894"/>
            <a:gd name="adj2" fmla="val 21230"/>
            <a:gd name="adj3" fmla="val 16667"/>
          </a:avLst>
        </a:prstGeom>
        <a:solidFill>
          <a:srgbClr val="94C122"/>
        </a:solidFill>
        <a:ln>
          <a:no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t>Target Population</a:t>
          </a:r>
        </a:p>
        <a:p>
          <a:pPr algn="l"/>
          <a:r>
            <a:rPr lang="en-US" sz="1100" b="0"/>
            <a:t>Identifying the target population ensures that efforts are directed towards the intended beneficiaries. This helps evaluate the inclusivity and reach of social contributions. The target population can</a:t>
          </a:r>
          <a:r>
            <a:rPr lang="en-US" sz="1100" b="0" baseline="0"/>
            <a:t> range from specific groups to the wider community.</a:t>
          </a:r>
          <a:endParaRPr lang="en-BE" sz="1100" b="0"/>
        </a:p>
      </xdr:txBody>
    </xdr:sp>
    <xdr:clientData/>
  </xdr:twoCellAnchor>
  <xdr:twoCellAnchor>
    <xdr:from>
      <xdr:col>7</xdr:col>
      <xdr:colOff>175684</xdr:colOff>
      <xdr:row>15</xdr:row>
      <xdr:rowOff>1049868</xdr:rowOff>
    </xdr:from>
    <xdr:to>
      <xdr:col>8</xdr:col>
      <xdr:colOff>1636183</xdr:colOff>
      <xdr:row>17</xdr:row>
      <xdr:rowOff>128427</xdr:rowOff>
    </xdr:to>
    <xdr:sp macro="" textlink="">
      <xdr:nvSpPr>
        <xdr:cNvPr id="7" name="Speech Bubble: Rectangle with Corners Rounded 6">
          <a:extLst>
            <a:ext uri="{FF2B5EF4-FFF2-40B4-BE49-F238E27FC236}">
              <a16:creationId xmlns:a16="http://schemas.microsoft.com/office/drawing/2014/main" id="{109CFBDF-CAD6-406C-974E-12AF01A181C4}"/>
            </a:ext>
          </a:extLst>
        </xdr:cNvPr>
        <xdr:cNvSpPr/>
      </xdr:nvSpPr>
      <xdr:spPr>
        <a:xfrm>
          <a:off x="17545431" y="11195598"/>
          <a:ext cx="4532044" cy="1058475"/>
        </a:xfrm>
        <a:prstGeom prst="wedgeRoundRectCallout">
          <a:avLst>
            <a:gd name="adj1" fmla="val -64894"/>
            <a:gd name="adj2" fmla="val 21230"/>
            <a:gd name="adj3" fmla="val 16667"/>
          </a:avLst>
        </a:prstGeom>
        <a:solidFill>
          <a:srgbClr val="94C122"/>
        </a:solidFill>
        <a:ln>
          <a:no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t>Type of Improvement</a:t>
          </a:r>
        </a:p>
        <a:p>
          <a:pPr algn="l"/>
          <a:r>
            <a:rPr lang="en-US" sz="1100" b="0"/>
            <a:t>Assessing the type of improvement (e.g., access to services, quality of life) allows for the assessment of tangible benefits provided by initiatives. It helps understand the specific focus of the project or organisation.</a:t>
          </a:r>
          <a:endParaRPr lang="en-BE" sz="1100" b="0"/>
        </a:p>
      </xdr:txBody>
    </xdr:sp>
    <xdr:clientData/>
  </xdr:twoCellAnchor>
  <xdr:twoCellAnchor>
    <xdr:from>
      <xdr:col>7</xdr:col>
      <xdr:colOff>158751</xdr:colOff>
      <xdr:row>17</xdr:row>
      <xdr:rowOff>789518</xdr:rowOff>
    </xdr:from>
    <xdr:to>
      <xdr:col>8</xdr:col>
      <xdr:colOff>1619250</xdr:colOff>
      <xdr:row>19</xdr:row>
      <xdr:rowOff>508000</xdr:rowOff>
    </xdr:to>
    <xdr:sp macro="" textlink="">
      <xdr:nvSpPr>
        <xdr:cNvPr id="8" name="Speech Bubble: Rectangle with Corners Rounded 7">
          <a:extLst>
            <a:ext uri="{FF2B5EF4-FFF2-40B4-BE49-F238E27FC236}">
              <a16:creationId xmlns:a16="http://schemas.microsoft.com/office/drawing/2014/main" id="{1D36AF25-E4EC-4080-AEEE-91C56D7D4D76}"/>
            </a:ext>
          </a:extLst>
        </xdr:cNvPr>
        <xdr:cNvSpPr/>
      </xdr:nvSpPr>
      <xdr:spPr>
        <a:xfrm>
          <a:off x="20771828" y="15443364"/>
          <a:ext cx="4977422" cy="1128043"/>
        </a:xfrm>
        <a:prstGeom prst="wedgeRoundRectCallout">
          <a:avLst>
            <a:gd name="adj1" fmla="val -64566"/>
            <a:gd name="adj2" fmla="val 19245"/>
            <a:gd name="adj3" fmla="val 16667"/>
          </a:avLst>
        </a:prstGeom>
        <a:solidFill>
          <a:srgbClr val="94C122"/>
        </a:solidFill>
        <a:ln>
          <a:no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t>AAAQ Framework Assessment</a:t>
          </a:r>
        </a:p>
        <a:p>
          <a:pPr algn="l"/>
          <a:r>
            <a:rPr lang="en-US" sz="1100" b="0"/>
            <a:t>Incorporating the AAAQ Framework (Availability, Accessibility, Acceptability, Quality) helps evaluate how initiatives enhance public services. This framework ensures a comprehensive assessment of how the improvements were made.</a:t>
          </a:r>
          <a:endParaRPr lang="en-BE" sz="1100" b="0"/>
        </a:p>
      </xdr:txBody>
    </xdr:sp>
    <xdr:clientData/>
  </xdr:twoCellAnchor>
  <xdr:twoCellAnchor>
    <xdr:from>
      <xdr:col>7</xdr:col>
      <xdr:colOff>162985</xdr:colOff>
      <xdr:row>21</xdr:row>
      <xdr:rowOff>116418</xdr:rowOff>
    </xdr:from>
    <xdr:to>
      <xdr:col>8</xdr:col>
      <xdr:colOff>1623484</xdr:colOff>
      <xdr:row>22</xdr:row>
      <xdr:rowOff>670983</xdr:rowOff>
    </xdr:to>
    <xdr:sp macro="" textlink="">
      <xdr:nvSpPr>
        <xdr:cNvPr id="10" name="Speech Bubble: Rectangle with Corners Rounded 9">
          <a:extLst>
            <a:ext uri="{FF2B5EF4-FFF2-40B4-BE49-F238E27FC236}">
              <a16:creationId xmlns:a16="http://schemas.microsoft.com/office/drawing/2014/main" id="{B7297A44-1B75-4A55-A070-E6290299875F}"/>
            </a:ext>
          </a:extLst>
        </xdr:cNvPr>
        <xdr:cNvSpPr/>
      </xdr:nvSpPr>
      <xdr:spPr>
        <a:xfrm>
          <a:off x="20776062" y="17324220"/>
          <a:ext cx="4977422" cy="1126763"/>
        </a:xfrm>
        <a:prstGeom prst="wedgeRoundRectCallout">
          <a:avLst>
            <a:gd name="adj1" fmla="val -65127"/>
            <a:gd name="adj2" fmla="val 21703"/>
            <a:gd name="adj3" fmla="val 16667"/>
          </a:avLst>
        </a:prstGeom>
        <a:solidFill>
          <a:srgbClr val="94C122"/>
        </a:solidFill>
        <a:ln>
          <a:no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t>Additional Benefits (Positive Externalities)</a:t>
          </a:r>
        </a:p>
        <a:p>
          <a:pPr algn="l"/>
          <a:r>
            <a:rPr lang="en-US" sz="1100" b="0"/>
            <a:t>Identifying additional benefits or positive externalities helps recognise the broader impact of initiatives. It highlights the indirect advantages that may arise from contributions, such as community cohesion or economic development.</a:t>
          </a:r>
          <a:endParaRPr lang="en-BE" sz="1100" b="0"/>
        </a:p>
      </xdr:txBody>
    </xdr:sp>
    <xdr:clientData/>
  </xdr:twoCellAnchor>
  <xdr:twoCellAnchor>
    <xdr:from>
      <xdr:col>7</xdr:col>
      <xdr:colOff>156635</xdr:colOff>
      <xdr:row>23</xdr:row>
      <xdr:rowOff>5467</xdr:rowOff>
    </xdr:from>
    <xdr:to>
      <xdr:col>8</xdr:col>
      <xdr:colOff>1617134</xdr:colOff>
      <xdr:row>23</xdr:row>
      <xdr:rowOff>1077383</xdr:rowOff>
    </xdr:to>
    <xdr:sp macro="" textlink="">
      <xdr:nvSpPr>
        <xdr:cNvPr id="11" name="Speech Bubble: Rectangle with Corners Rounded 10">
          <a:extLst>
            <a:ext uri="{FF2B5EF4-FFF2-40B4-BE49-F238E27FC236}">
              <a16:creationId xmlns:a16="http://schemas.microsoft.com/office/drawing/2014/main" id="{F2938846-C4AF-4FA2-A8EB-87EE65B763BA}"/>
            </a:ext>
          </a:extLst>
        </xdr:cNvPr>
        <xdr:cNvSpPr/>
      </xdr:nvSpPr>
      <xdr:spPr>
        <a:xfrm>
          <a:off x="20769712" y="18594918"/>
          <a:ext cx="4977422" cy="1071916"/>
        </a:xfrm>
        <a:prstGeom prst="wedgeRoundRectCallout">
          <a:avLst>
            <a:gd name="adj1" fmla="val -65127"/>
            <a:gd name="adj2" fmla="val 21523"/>
            <a:gd name="adj3" fmla="val 16667"/>
          </a:avLst>
        </a:prstGeom>
        <a:solidFill>
          <a:srgbClr val="94C122"/>
        </a:solidFill>
        <a:ln>
          <a:no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t>Potential Negative Externalities</a:t>
          </a:r>
        </a:p>
        <a:p>
          <a:pPr algn="l"/>
          <a:r>
            <a:rPr lang="en-US" sz="1100" b="0"/>
            <a:t>Considering potential negative externalities ensures a balanced assessment by identifying any unintended adverse effects of initiatives. This helps mitigate risks and improve the overall effectiveness of social contributions.</a:t>
          </a:r>
          <a:endParaRPr lang="en-BE" sz="1100" b="0"/>
        </a:p>
      </xdr:txBody>
    </xdr:sp>
    <xdr:clientData/>
  </xdr:twoCellAnchor>
  <xdr:twoCellAnchor>
    <xdr:from>
      <xdr:col>7</xdr:col>
      <xdr:colOff>287869</xdr:colOff>
      <xdr:row>24</xdr:row>
      <xdr:rowOff>454479</xdr:rowOff>
    </xdr:from>
    <xdr:to>
      <xdr:col>8</xdr:col>
      <xdr:colOff>1748368</xdr:colOff>
      <xdr:row>27</xdr:row>
      <xdr:rowOff>251797</xdr:rowOff>
    </xdr:to>
    <xdr:sp macro="" textlink="">
      <xdr:nvSpPr>
        <xdr:cNvPr id="12" name="Speech Bubble: Rectangle with Corners Rounded 11">
          <a:extLst>
            <a:ext uri="{FF2B5EF4-FFF2-40B4-BE49-F238E27FC236}">
              <a16:creationId xmlns:a16="http://schemas.microsoft.com/office/drawing/2014/main" id="{35AD767B-A329-4DD1-9AA6-F6D2F6BC6FFD}"/>
            </a:ext>
          </a:extLst>
        </xdr:cNvPr>
        <xdr:cNvSpPr/>
      </xdr:nvSpPr>
      <xdr:spPr>
        <a:xfrm>
          <a:off x="20900946" y="20258105"/>
          <a:ext cx="4977422" cy="1569736"/>
        </a:xfrm>
        <a:prstGeom prst="wedgeRoundRectCallout">
          <a:avLst>
            <a:gd name="adj1" fmla="val -65127"/>
            <a:gd name="adj2" fmla="val 20824"/>
            <a:gd name="adj3" fmla="val 16667"/>
          </a:avLst>
        </a:prstGeom>
        <a:solidFill>
          <a:srgbClr val="94C122"/>
        </a:solidFill>
        <a:ln>
          <a:no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t>KPIs</a:t>
          </a:r>
        </a:p>
        <a:p>
          <a:pPr algn="l"/>
          <a:r>
            <a:rPr lang="en-US" sz="1100" b="0"/>
            <a:t>Setting the right KPI is paramount to</a:t>
          </a:r>
          <a:r>
            <a:rPr lang="en-US" sz="1100" b="0" baseline="0"/>
            <a:t> define clearly what success will look like and it is also the best way to report and make the information intelligible by the relevant stakeholders. Users can either establish their own KPIs or select existing ones from various recognized standards and frameworks. See ANNEX 1 for KPIs from different standards that could be relevant for SGI sectors.</a:t>
          </a:r>
          <a:endParaRPr lang="en-BE" sz="1100" b="0"/>
        </a:p>
      </xdr:txBody>
    </xdr:sp>
    <xdr:clientData/>
  </xdr:twoCellAnchor>
  <xdr:twoCellAnchor>
    <xdr:from>
      <xdr:col>0</xdr:col>
      <xdr:colOff>8580</xdr:colOff>
      <xdr:row>0</xdr:row>
      <xdr:rowOff>17162</xdr:rowOff>
    </xdr:from>
    <xdr:to>
      <xdr:col>1</xdr:col>
      <xdr:colOff>1782004</xdr:colOff>
      <xdr:row>0</xdr:row>
      <xdr:rowOff>228828</xdr:rowOff>
    </xdr:to>
    <xdr:sp macro="" textlink="">
      <xdr:nvSpPr>
        <xdr:cNvPr id="13" name="Rectangle 12">
          <a:hlinkClick xmlns:r="http://schemas.openxmlformats.org/officeDocument/2006/relationships" r:id="rId2"/>
          <a:extLst>
            <a:ext uri="{FF2B5EF4-FFF2-40B4-BE49-F238E27FC236}">
              <a16:creationId xmlns:a16="http://schemas.microsoft.com/office/drawing/2014/main" id="{EDF6F323-5FDF-4D5F-8F97-A89097131C30}"/>
            </a:ext>
          </a:extLst>
        </xdr:cNvPr>
        <xdr:cNvSpPr/>
      </xdr:nvSpPr>
      <xdr:spPr>
        <a:xfrm>
          <a:off x="8580" y="17162"/>
          <a:ext cx="2434167" cy="211666"/>
        </a:xfrm>
        <a:prstGeom prst="rect">
          <a:avLst/>
        </a:prstGeom>
        <a:solidFill>
          <a:srgbClr val="F7941D"/>
        </a:solidFill>
        <a:ln>
          <a:noFill/>
        </a:ln>
        <a:effectLst/>
        <a:scene3d>
          <a:camera prst="orthographicFront">
            <a:rot lat="0" lon="0" rev="0"/>
          </a:camera>
          <a:lightRig rig="balanced" dir="t">
            <a:rot lat="0" lon="0" rev="8700000"/>
          </a:lightRig>
        </a:scene3d>
        <a:sp3d>
          <a:bevelT w="0" h="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t>Click</a:t>
          </a:r>
          <a:r>
            <a:rPr lang="en-US" sz="1100" baseline="0"/>
            <a:t> to G</a:t>
          </a:r>
          <a:r>
            <a:rPr lang="en-US" sz="1100"/>
            <a:t>o</a:t>
          </a:r>
          <a:r>
            <a:rPr lang="en-US" sz="1100" baseline="0"/>
            <a:t> Back to Navigation</a:t>
          </a:r>
          <a:endParaRPr lang="en-BE" sz="1100"/>
        </a:p>
      </xdr:txBody>
    </xdr:sp>
    <xdr:clientData/>
  </xdr:twoCellAnchor>
  <xdr:twoCellAnchor editAs="oneCell">
    <xdr:from>
      <xdr:col>0</xdr:col>
      <xdr:colOff>725715</xdr:colOff>
      <xdr:row>0</xdr:row>
      <xdr:rowOff>348902</xdr:rowOff>
    </xdr:from>
    <xdr:to>
      <xdr:col>2</xdr:col>
      <xdr:colOff>2180919</xdr:colOff>
      <xdr:row>1</xdr:row>
      <xdr:rowOff>832687</xdr:rowOff>
    </xdr:to>
    <xdr:pic>
      <xdr:nvPicPr>
        <xdr:cNvPr id="14" name="Picture 4">
          <a:extLst>
            <a:ext uri="{FF2B5EF4-FFF2-40B4-BE49-F238E27FC236}">
              <a16:creationId xmlns:a16="http://schemas.microsoft.com/office/drawing/2014/main" id="{C35E2374-640B-704B-9285-73DE450A37E6}"/>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rcRect/>
        <a:stretch/>
      </xdr:blipFill>
      <xdr:spPr>
        <a:xfrm>
          <a:off x="725715" y="348902"/>
          <a:ext cx="6311907" cy="86059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560918</xdr:colOff>
      <xdr:row>5</xdr:row>
      <xdr:rowOff>314227</xdr:rowOff>
    </xdr:from>
    <xdr:to>
      <xdr:col>9</xdr:col>
      <xdr:colOff>84667</xdr:colOff>
      <xdr:row>6</xdr:row>
      <xdr:rowOff>10583</xdr:rowOff>
    </xdr:to>
    <xdr:sp macro="" textlink="">
      <xdr:nvSpPr>
        <xdr:cNvPr id="2" name="Speech Bubble: Rectangle with Corners Rounded 1">
          <a:extLst>
            <a:ext uri="{FF2B5EF4-FFF2-40B4-BE49-F238E27FC236}">
              <a16:creationId xmlns:a16="http://schemas.microsoft.com/office/drawing/2014/main" id="{B8FC9E13-E0DB-488E-857A-0D5E458F320A}"/>
            </a:ext>
          </a:extLst>
        </xdr:cNvPr>
        <xdr:cNvSpPr/>
      </xdr:nvSpPr>
      <xdr:spPr>
        <a:xfrm>
          <a:off x="560918" y="4543196"/>
          <a:ext cx="21755295" cy="3637284"/>
        </a:xfrm>
        <a:prstGeom prst="wedgeRoundRectCallout">
          <a:avLst>
            <a:gd name="adj1" fmla="val -22251"/>
            <a:gd name="adj2" fmla="val 58254"/>
            <a:gd name="adj3" fmla="val 16667"/>
          </a:avLst>
        </a:prstGeom>
        <a:solidFill>
          <a:srgbClr val="94C122"/>
        </a:solidFill>
        <a:ln>
          <a:no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white"/>
              </a:solidFill>
              <a:effectLst/>
              <a:uLnTx/>
              <a:uFillTx/>
              <a:latin typeface="+mn-lt"/>
              <a:ea typeface="+mn-ea"/>
              <a:cs typeface="+mn-cs"/>
            </a:rPr>
            <a:t>What is the Social Taxonomy?</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white"/>
              </a:solidFill>
              <a:effectLst/>
              <a:uLnTx/>
              <a:uFillTx/>
              <a:latin typeface="+mn-lt"/>
              <a:ea typeface="+mn-ea"/>
              <a:cs typeface="+mn-cs"/>
            </a:rPr>
            <a:t>The Social Taxonomy is a proposed framework by the Platform for Sustainable Finance aimed at defining and categorising activities that contribute to social objectives. The proposal for a  Social Taxonomy provides criteria for identifying and evaluating activities that have positive social impacts.</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white"/>
              </a:solidFill>
              <a:effectLst/>
              <a:uLnTx/>
              <a:uFillTx/>
              <a:latin typeface="+mn-lt"/>
              <a:ea typeface="+mn-ea"/>
              <a:cs typeface="+mn-cs"/>
            </a:rPr>
            <a:t>Why Assess Against the Social Taxonomy objectives and sub-objectives?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white"/>
              </a:solidFill>
              <a:effectLst/>
              <a:uLnTx/>
              <a:uFillTx/>
              <a:latin typeface="+mn-lt"/>
              <a:ea typeface="+mn-ea"/>
              <a:cs typeface="+mn-cs"/>
            </a:rPr>
            <a:t>Assessing your project against the proposal for a Social Taxonomy objectives helps ensure that your initiatives align with recognised social priorities and contribute to the EU's vision for social progress. This alignment can enhance the credibility of your project, making it more attractive to investors who prioritise social impact.</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white"/>
              </a:solidFill>
              <a:effectLst/>
              <a:uLnTx/>
              <a:uFillTx/>
              <a:latin typeface="+mn-lt"/>
              <a:ea typeface="+mn-ea"/>
              <a:cs typeface="+mn-cs"/>
            </a:rPr>
            <a:t>How to Conduct the Assessment:</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white"/>
              </a:solidFill>
              <a:effectLst/>
              <a:uLnTx/>
              <a:uFillTx/>
              <a:latin typeface="+mn-lt"/>
              <a:ea typeface="+mn-ea"/>
              <a:cs typeface="+mn-cs"/>
            </a:rPr>
            <a:t>Step 1. </a:t>
          </a:r>
          <a:endParaRPr kumimoji="0" lang="en-US" sz="1100" b="0" i="0" u="none" strike="noStrike" kern="0" cap="none" spc="0" normalizeH="0" baseline="0" noProof="0">
            <a:ln>
              <a:noFill/>
            </a:ln>
            <a:solidFill>
              <a:prstClr val="white"/>
            </a:solidFill>
            <a:effectLst/>
            <a:uLnTx/>
            <a:uFillTx/>
            <a:latin typeface="+mn-lt"/>
            <a:ea typeface="+mn-ea"/>
            <a:cs typeface="+mn-cs"/>
          </a:endParaRPr>
        </a:p>
        <a:p>
          <a:pPr marL="457200" marR="0" lvl="1" indent="0" algn="l"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white"/>
              </a:solidFill>
              <a:effectLst/>
              <a:uLnTx/>
              <a:uFillTx/>
              <a:latin typeface="+mn-lt"/>
              <a:ea typeface="+mn-ea"/>
              <a:cs typeface="+mn-cs"/>
            </a:rPr>
            <a:t>&gt; Understand the Social Taxonomy Objectives: Familiarise yourself with the objectives outlined in the Social Taxonomy proposal (Decent work, Adequate living standards and wellbeing for end-users​, Inclusive and sustainable communities and societies​).</a:t>
          </a:r>
        </a:p>
        <a:p>
          <a:pPr marL="457200" marR="0" lvl="1" indent="0" algn="l"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white"/>
              </a:solidFill>
              <a:effectLst/>
              <a:uLnTx/>
              <a:uFillTx/>
              <a:latin typeface="+mn-lt"/>
              <a:ea typeface="+mn-ea"/>
              <a:cs typeface="+mn-cs"/>
            </a:rPr>
            <a:t>&gt; Map your project's contributions: Identify specific aspects of your project that meet the criteria of the Social Taxonomy. Consider how your project promotes social objectives and contributes to the well-being of individuals and communities.</a:t>
          </a:r>
        </a:p>
        <a:p>
          <a:pPr marL="457200" marR="0" lvl="1" indent="0" algn="l"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white"/>
              </a:solidFill>
              <a:effectLst/>
              <a:uLnTx/>
              <a:uFillTx/>
              <a:latin typeface="+mn-lt"/>
              <a:ea typeface="+mn-ea"/>
              <a:cs typeface="+mn-cs"/>
            </a:rPr>
            <a:t>&gt; Identify the level of contribution Inherent vs. Enabling: Inherent contributions refer to the direct social benefits generated by an organisation's core activities. These contributions are intrinsic to the organisation's operations and are a fundamental part of its mission. For example, a healthcare provider inherently contributes to social well-being by offering medical services. Enabling contributions refer to the indirect social benefits facilitated by an organisation's activities. These contributions support or enhance the social impact of other entities or projects. For example, a company that develops affordable housing enables social inclusion by providing infrastructure that supports community development.</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white"/>
              </a:solidFill>
              <a:effectLst/>
              <a:uLnTx/>
              <a:uFillTx/>
              <a:latin typeface="+mn-lt"/>
              <a:ea typeface="+mn-ea"/>
              <a:cs typeface="+mn-cs"/>
            </a:rPr>
            <a:t>Step 2. </a:t>
          </a:r>
          <a:endParaRPr kumimoji="0" lang="en-US" sz="11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white"/>
              </a:solidFill>
              <a:effectLst/>
              <a:uLnTx/>
              <a:uFillTx/>
              <a:latin typeface="+mn-lt"/>
              <a:ea typeface="+mn-ea"/>
              <a:cs typeface="+mn-cs"/>
            </a:rPr>
            <a:t>In this step, users enhance the level of granularity of the assessment by demonstrating their contribution to the sub- and sub-sub-objectives of the proposed Social Taxonomy.</a:t>
          </a:r>
        </a:p>
        <a:p>
          <a:pPr marL="457200" marR="0" lvl="1" indent="0" algn="l"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white"/>
              </a:solidFill>
              <a:effectLst/>
              <a:uLnTx/>
              <a:uFillTx/>
              <a:latin typeface="+mn-lt"/>
              <a:ea typeface="+mn-ea"/>
              <a:cs typeface="+mn-cs"/>
            </a:rPr>
            <a:t>&gt; Evaluate impact: Describe the impact of your project on the targeted sub-objectives. Determine how effectively your project supports the goals outlined in the Social Taxonomy.</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white"/>
              </a:solidFill>
              <a:effectLst/>
              <a:uLnTx/>
              <a:uFillTx/>
              <a:latin typeface="+mn-lt"/>
              <a:ea typeface="+mn-ea"/>
              <a:cs typeface="+mn-cs"/>
            </a:rPr>
            <a:t>Outcome of the Assessment:</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white"/>
              </a:solidFill>
              <a:effectLst/>
              <a:uLnTx/>
              <a:uFillTx/>
              <a:latin typeface="+mn-lt"/>
              <a:ea typeface="+mn-ea"/>
              <a:cs typeface="+mn-cs"/>
            </a:rPr>
            <a:t>By completing this assessment, you will be able to articulate how your investment project aligns with the social objectives defined in the proposal for a  Social Taxonomy. </a:t>
          </a:r>
        </a:p>
        <a:p>
          <a:pPr marL="0" indent="0" algn="l"/>
          <a:endParaRPr lang="en-US" sz="1100" b="0">
            <a:solidFill>
              <a:schemeClr val="lt1"/>
            </a:solidFill>
            <a:latin typeface="+mn-lt"/>
            <a:ea typeface="+mn-ea"/>
            <a:cs typeface="+mn-cs"/>
          </a:endParaRPr>
        </a:p>
      </xdr:txBody>
    </xdr:sp>
    <xdr:clientData/>
  </xdr:twoCellAnchor>
  <xdr:twoCellAnchor>
    <xdr:from>
      <xdr:col>9</xdr:col>
      <xdr:colOff>328085</xdr:colOff>
      <xdr:row>5</xdr:row>
      <xdr:rowOff>327320</xdr:rowOff>
    </xdr:from>
    <xdr:to>
      <xdr:col>13</xdr:col>
      <xdr:colOff>1</xdr:colOff>
      <xdr:row>6</xdr:row>
      <xdr:rowOff>21167</xdr:rowOff>
    </xdr:to>
    <xdr:sp macro="" textlink="">
      <xdr:nvSpPr>
        <xdr:cNvPr id="4" name="Speech Bubble: Rectangle with Corners Rounded 3">
          <a:extLst>
            <a:ext uri="{FF2B5EF4-FFF2-40B4-BE49-F238E27FC236}">
              <a16:creationId xmlns:a16="http://schemas.microsoft.com/office/drawing/2014/main" id="{60F88392-2031-49B2-8E43-C54D0D30A44B}"/>
            </a:ext>
          </a:extLst>
        </xdr:cNvPr>
        <xdr:cNvSpPr/>
      </xdr:nvSpPr>
      <xdr:spPr>
        <a:xfrm>
          <a:off x="22559631" y="4556289"/>
          <a:ext cx="10290164" cy="3634775"/>
        </a:xfrm>
        <a:prstGeom prst="wedgeRoundRectCallout">
          <a:avLst>
            <a:gd name="adj1" fmla="val -21983"/>
            <a:gd name="adj2" fmla="val 57199"/>
            <a:gd name="adj3" fmla="val 16667"/>
          </a:avLst>
        </a:prstGeom>
        <a:solidFill>
          <a:srgbClr val="94C122"/>
        </a:solidFill>
        <a:ln>
          <a:no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white"/>
              </a:solidFill>
              <a:effectLst/>
              <a:uLnTx/>
              <a:uFillTx/>
              <a:latin typeface="+mn-lt"/>
              <a:ea typeface="+mn-ea"/>
              <a:cs typeface="+mn-cs"/>
            </a:rPr>
            <a:t>In this step, you may review your investment project to evaluate how it aligns with and contributes to the European Union's social agenda as outlined in the European Pillar of Social Rights (EPSR). The EPSR is a framework established by the EU to promote social inclusion, fairness, and equality across member states. It encompasses 20 key principles structured around three main categories: equal opportunities and access to the labour market, fair working conditions, and social protection and inclusion.</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1"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white"/>
              </a:solidFill>
              <a:effectLst/>
              <a:uLnTx/>
              <a:uFillTx/>
              <a:latin typeface="+mn-lt"/>
              <a:ea typeface="+mn-ea"/>
              <a:cs typeface="+mn-cs"/>
            </a:rPr>
            <a:t>Why Assess Against EPSR?</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white"/>
              </a:solidFill>
              <a:effectLst/>
              <a:uLnTx/>
              <a:uFillTx/>
              <a:latin typeface="+mn-lt"/>
              <a:ea typeface="+mn-ea"/>
              <a:cs typeface="+mn-cs"/>
            </a:rPr>
            <a:t>Assessing your project against the EPSR helps ensure that your initiatives are in line with the EU's goals for social progress and sustainable development. This alignment can enhance the credibility of your project by being aligned to a recognized standard or agenda, making it more attractive to investors who prioritise social impact.</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1"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white"/>
              </a:solidFill>
              <a:effectLst/>
              <a:uLnTx/>
              <a:uFillTx/>
              <a:latin typeface="+mn-lt"/>
              <a:ea typeface="+mn-ea"/>
              <a:cs typeface="+mn-cs"/>
            </a:rPr>
            <a:t>How to Conduct the Assessment:</a:t>
          </a:r>
        </a:p>
        <a:p>
          <a:pPr marL="457200" marR="0" lvl="1" indent="0" algn="l"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white"/>
              </a:solidFill>
              <a:effectLst/>
              <a:uLnTx/>
              <a:uFillTx/>
              <a:latin typeface="+mn-lt"/>
              <a:ea typeface="+mn-ea"/>
              <a:cs typeface="+mn-cs"/>
            </a:rPr>
            <a:t>&gt; Review the 20 Principles of EPSR: Familiarise yourself with the principles, which include areas such as education, healthcare, employment, housing, and social protection. See the Glossary tab for a detailed description of each principle and right.</a:t>
          </a:r>
        </a:p>
        <a:p>
          <a:pPr marL="457200" marR="0" lvl="1" indent="0" algn="l"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white"/>
              </a:solidFill>
              <a:effectLst/>
              <a:uLnTx/>
              <a:uFillTx/>
              <a:latin typeface="+mn-lt"/>
              <a:ea typeface="+mn-ea"/>
              <a:cs typeface="+mn-cs"/>
            </a:rPr>
            <a:t>&gt; Map your project's contributions: Identify specific aspects of your project that address one or more of the EPSR principles. Consider how your project promotes equal opportunities, fair working conditions, and social inclusion.</a:t>
          </a:r>
        </a:p>
        <a:p>
          <a:pPr marL="457200" marR="0" lvl="1" indent="0" algn="l"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white"/>
              </a:solidFill>
              <a:effectLst/>
              <a:uLnTx/>
              <a:uFillTx/>
              <a:latin typeface="+mn-lt"/>
              <a:ea typeface="+mn-ea"/>
              <a:cs typeface="+mn-cs"/>
            </a:rPr>
            <a:t>&gt; Evaluate impact: Describe the impact of your project on the targeted principles. Determine how effectively your project supports the EU's agenda for social rights and contributes to the well-being of individuals and communities.</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1"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white"/>
              </a:solidFill>
              <a:effectLst/>
              <a:uLnTx/>
              <a:uFillTx/>
              <a:latin typeface="+mn-lt"/>
              <a:ea typeface="+mn-ea"/>
              <a:cs typeface="+mn-cs"/>
            </a:rPr>
            <a:t>Outcome of the Assessment:</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white"/>
              </a:solidFill>
              <a:effectLst/>
              <a:uLnTx/>
              <a:uFillTx/>
              <a:latin typeface="+mn-lt"/>
              <a:ea typeface="+mn-ea"/>
              <a:cs typeface="+mn-cs"/>
            </a:rPr>
            <a:t>By completing this assessment, you will be able to articulate how your investment project aligns with the EPSR, demonstrating its commitment to social progress. This can strengthen your case for attracting investments and accessing sustainable finance instruments.</a:t>
          </a:r>
        </a:p>
        <a:p>
          <a:pPr marL="0" marR="0" lvl="0" indent="0" algn="l" defTabSz="914400" eaLnBrk="1" fontAlgn="auto" latinLnBrk="0" hangingPunct="1">
            <a:lnSpc>
              <a:spcPct val="100000"/>
            </a:lnSpc>
            <a:spcBef>
              <a:spcPts val="0"/>
            </a:spcBef>
            <a:spcAft>
              <a:spcPts val="0"/>
            </a:spcAft>
            <a:buClrTx/>
            <a:buSzTx/>
            <a:buFontTx/>
            <a:buNone/>
            <a:tabLst/>
            <a:defRPr/>
          </a:pPr>
          <a:endParaRPr lang="en-US" sz="1100" b="1">
            <a:solidFill>
              <a:schemeClr val="lt1"/>
            </a:solidFill>
            <a:latin typeface="+mn-lt"/>
            <a:ea typeface="+mn-ea"/>
            <a:cs typeface="+mn-cs"/>
          </a:endParaRPr>
        </a:p>
      </xdr:txBody>
    </xdr:sp>
    <xdr:clientData/>
  </xdr:twoCellAnchor>
  <xdr:twoCellAnchor>
    <xdr:from>
      <xdr:col>13</xdr:col>
      <xdr:colOff>402167</xdr:colOff>
      <xdr:row>5</xdr:row>
      <xdr:rowOff>301134</xdr:rowOff>
    </xdr:from>
    <xdr:to>
      <xdr:col>18</xdr:col>
      <xdr:colOff>21166</xdr:colOff>
      <xdr:row>6</xdr:row>
      <xdr:rowOff>14817</xdr:rowOff>
    </xdr:to>
    <xdr:sp macro="" textlink="">
      <xdr:nvSpPr>
        <xdr:cNvPr id="5" name="Speech Bubble: Rectangle with Corners Rounded 4">
          <a:extLst>
            <a:ext uri="{FF2B5EF4-FFF2-40B4-BE49-F238E27FC236}">
              <a16:creationId xmlns:a16="http://schemas.microsoft.com/office/drawing/2014/main" id="{5B248E4E-226D-4A9A-A68F-C7CF22C19BCA}"/>
            </a:ext>
          </a:extLst>
        </xdr:cNvPr>
        <xdr:cNvSpPr/>
      </xdr:nvSpPr>
      <xdr:spPr>
        <a:xfrm>
          <a:off x="33251961" y="4530103"/>
          <a:ext cx="16482504" cy="3654611"/>
        </a:xfrm>
        <a:prstGeom prst="wedgeRoundRectCallout">
          <a:avLst>
            <a:gd name="adj1" fmla="val -22282"/>
            <a:gd name="adj2" fmla="val 58254"/>
            <a:gd name="adj3" fmla="val 16667"/>
          </a:avLst>
        </a:prstGeom>
        <a:solidFill>
          <a:srgbClr val="94C122"/>
        </a:solidFill>
        <a:ln>
          <a:no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white"/>
              </a:solidFill>
              <a:effectLst/>
              <a:uLnTx/>
              <a:uFillTx/>
              <a:latin typeface="+mn-lt"/>
              <a:ea typeface="+mn-ea"/>
              <a:cs typeface="+mn-cs"/>
            </a:rPr>
            <a:t>What are Social Bonds?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white"/>
              </a:solidFill>
              <a:effectLst/>
              <a:uLnTx/>
              <a:uFillTx/>
              <a:latin typeface="+mn-lt"/>
              <a:ea typeface="+mn-ea"/>
              <a:cs typeface="+mn-cs"/>
            </a:rPr>
            <a:t>Social bonds are financial instruments designed to raise funds for projects that deliver positive social outcomes. These projects can address various social issues such as affordable housing, education, healthcare, and employment. By investing in social bonds, investors support initiatives that generate measurable social benefits, contributing to sustainable development and social inclusion.</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1"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white"/>
              </a:solidFill>
              <a:effectLst/>
              <a:uLnTx/>
              <a:uFillTx/>
              <a:latin typeface="+mn-lt"/>
              <a:ea typeface="+mn-ea"/>
              <a:cs typeface="+mn-cs"/>
            </a:rPr>
            <a:t>Why Review Investments Through ICMA's Social Project Categories?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white"/>
              </a:solidFill>
              <a:effectLst/>
              <a:uLnTx/>
              <a:uFillTx/>
              <a:latin typeface="+mn-lt"/>
              <a:ea typeface="+mn-ea"/>
              <a:cs typeface="+mn-cs"/>
            </a:rPr>
            <a:t>The International Capital Market Association (ICMA) provides guidelines for social bonds through its Social Bond Principles (SBP). These principles ensure transparency, accountability, and integrity in the use of proceeds from social bonds. They outline criteria for eligible social projects, including areas such as affordable housing, access to essential services, socioeconomic advancement, and employment generation.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1"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white"/>
              </a:solidFill>
              <a:effectLst/>
              <a:uLnTx/>
              <a:uFillTx/>
              <a:latin typeface="+mn-lt"/>
              <a:ea typeface="+mn-ea"/>
              <a:cs typeface="+mn-cs"/>
            </a:rPr>
            <a:t>How to Conduct the Review:</a:t>
          </a:r>
        </a:p>
        <a:p>
          <a:pPr marL="457200" marR="0" lvl="1" indent="0" algn="l"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white"/>
              </a:solidFill>
              <a:effectLst/>
              <a:uLnTx/>
              <a:uFillTx/>
              <a:latin typeface="+mn-lt"/>
              <a:ea typeface="+mn-ea"/>
              <a:cs typeface="+mn-cs"/>
            </a:rPr>
            <a:t>&gt; Understand ICMA's Social Bond Principles: Familiarise yourself with the principles (see resources in ANNEX.2 and the Guiding Methodology for further explanation), which provide a framework for issuing social bonds and ensure that funds are used for projects with positive social impacts.</a:t>
          </a:r>
        </a:p>
        <a:p>
          <a:pPr marL="457200" marR="0" lvl="1" indent="0" algn="l"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white"/>
              </a:solidFill>
              <a:effectLst/>
              <a:uLnTx/>
              <a:uFillTx/>
              <a:latin typeface="+mn-lt"/>
              <a:ea typeface="+mn-ea"/>
              <a:cs typeface="+mn-cs"/>
            </a:rPr>
            <a:t>&gt; Map your project's contributions: Identify specific aspects of your project that align with ICMA's criteria for eligible social projects. Consider how your project addresses social issues and contributes to the well-being of communities.</a:t>
          </a:r>
        </a:p>
        <a:p>
          <a:pPr marL="457200" marR="0" lvl="1" indent="0" algn="l"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white"/>
              </a:solidFill>
              <a:effectLst/>
              <a:uLnTx/>
              <a:uFillTx/>
              <a:latin typeface="+mn-lt"/>
              <a:ea typeface="+mn-ea"/>
              <a:cs typeface="+mn-cs"/>
            </a:rPr>
            <a:t>&gt; Evaluate impact: Describe the impact of your project on the targeted social issues. Determine how effectively your project supports the goals outlined in ICMA's Social Bond Principles.</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1"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white"/>
              </a:solidFill>
              <a:effectLst/>
              <a:uLnTx/>
              <a:uFillTx/>
              <a:latin typeface="+mn-lt"/>
              <a:ea typeface="+mn-ea"/>
              <a:cs typeface="+mn-cs"/>
            </a:rPr>
            <a:t>Outcome of the Review:</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white"/>
              </a:solidFill>
              <a:effectLst/>
              <a:uLnTx/>
              <a:uFillTx/>
              <a:latin typeface="+mn-lt"/>
              <a:ea typeface="+mn-ea"/>
              <a:cs typeface="+mn-cs"/>
            </a:rPr>
            <a:t>By reviewing your investment project through ICMA's social project categories, you can ensure that your initiatives align with recognised standards. This alignment can enhance the credibility of your project, making it more attractive to investors seeking to finance socially impactful initiatives. Please note that these topics are suggestions for the ICMA standards, and do not exclude other impact areas or social priorities (for example social priorities from the EPSR will also be accepted impact categories in the ICMA principles). </a:t>
          </a:r>
        </a:p>
        <a:p>
          <a:pPr algn="l"/>
          <a:endParaRPr lang="en-US" sz="1100" b="0"/>
        </a:p>
      </xdr:txBody>
    </xdr:sp>
    <xdr:clientData/>
  </xdr:twoCellAnchor>
  <xdr:twoCellAnchor>
    <xdr:from>
      <xdr:col>0</xdr:col>
      <xdr:colOff>0</xdr:colOff>
      <xdr:row>0</xdr:row>
      <xdr:rowOff>0</xdr:rowOff>
    </xdr:from>
    <xdr:to>
      <xdr:col>2</xdr:col>
      <xdr:colOff>672042</xdr:colOff>
      <xdr:row>0</xdr:row>
      <xdr:rowOff>211666</xdr:rowOff>
    </xdr:to>
    <xdr:sp macro="" textlink="">
      <xdr:nvSpPr>
        <xdr:cNvPr id="6" name="Rectangle 5">
          <a:hlinkClick xmlns:r="http://schemas.openxmlformats.org/officeDocument/2006/relationships" r:id="rId1"/>
          <a:extLst>
            <a:ext uri="{FF2B5EF4-FFF2-40B4-BE49-F238E27FC236}">
              <a16:creationId xmlns:a16="http://schemas.microsoft.com/office/drawing/2014/main" id="{86F6EA42-3045-4C32-94B1-D50A3488524C}"/>
            </a:ext>
          </a:extLst>
        </xdr:cNvPr>
        <xdr:cNvSpPr/>
      </xdr:nvSpPr>
      <xdr:spPr>
        <a:xfrm>
          <a:off x="0" y="0"/>
          <a:ext cx="2434167" cy="211666"/>
        </a:xfrm>
        <a:prstGeom prst="rect">
          <a:avLst/>
        </a:prstGeom>
        <a:solidFill>
          <a:srgbClr val="F7941D"/>
        </a:solidFill>
        <a:ln>
          <a:noFill/>
        </a:ln>
        <a:effectLst/>
        <a:scene3d>
          <a:camera prst="orthographicFront">
            <a:rot lat="0" lon="0" rev="0"/>
          </a:camera>
          <a:lightRig rig="balanced" dir="t">
            <a:rot lat="0" lon="0" rev="8700000"/>
          </a:lightRig>
        </a:scene3d>
        <a:sp3d>
          <a:bevelT w="0" h="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t>Click</a:t>
          </a:r>
          <a:r>
            <a:rPr lang="en-US" sz="1100" baseline="0"/>
            <a:t> to G</a:t>
          </a:r>
          <a:r>
            <a:rPr lang="en-US" sz="1100"/>
            <a:t>o</a:t>
          </a:r>
          <a:r>
            <a:rPr lang="en-US" sz="1100" baseline="0"/>
            <a:t> Back to Navigation</a:t>
          </a:r>
          <a:endParaRPr lang="en-BE" sz="1100"/>
        </a:p>
      </xdr:txBody>
    </xdr:sp>
    <xdr:clientData/>
  </xdr:twoCellAnchor>
  <xdr:twoCellAnchor editAs="oneCell">
    <xdr:from>
      <xdr:col>1</xdr:col>
      <xdr:colOff>1642</xdr:colOff>
      <xdr:row>1</xdr:row>
      <xdr:rowOff>1460</xdr:rowOff>
    </xdr:from>
    <xdr:to>
      <xdr:col>4</xdr:col>
      <xdr:colOff>1408722</xdr:colOff>
      <xdr:row>1</xdr:row>
      <xdr:rowOff>862058</xdr:rowOff>
    </xdr:to>
    <xdr:pic>
      <xdr:nvPicPr>
        <xdr:cNvPr id="9" name="Picture 4">
          <a:extLst>
            <a:ext uri="{FF2B5EF4-FFF2-40B4-BE49-F238E27FC236}">
              <a16:creationId xmlns:a16="http://schemas.microsoft.com/office/drawing/2014/main" id="{4C063E24-3064-1640-8CA1-3F7ECF0BE27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rcRect/>
        <a:stretch/>
      </xdr:blipFill>
      <xdr:spPr>
        <a:xfrm>
          <a:off x="746125" y="381000"/>
          <a:ext cx="6311907" cy="86059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1776942</xdr:colOff>
      <xdr:row>0</xdr:row>
      <xdr:rowOff>211666</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C65D393F-58EC-4168-8480-D1BEC64573B2}"/>
            </a:ext>
          </a:extLst>
        </xdr:cNvPr>
        <xdr:cNvSpPr/>
      </xdr:nvSpPr>
      <xdr:spPr>
        <a:xfrm>
          <a:off x="0" y="0"/>
          <a:ext cx="2434167" cy="211666"/>
        </a:xfrm>
        <a:prstGeom prst="rect">
          <a:avLst/>
        </a:prstGeom>
        <a:solidFill>
          <a:srgbClr val="F7941D"/>
        </a:solidFill>
        <a:ln>
          <a:noFill/>
        </a:ln>
        <a:effectLst/>
        <a:scene3d>
          <a:camera prst="orthographicFront">
            <a:rot lat="0" lon="0" rev="0"/>
          </a:camera>
          <a:lightRig rig="balanced" dir="t">
            <a:rot lat="0" lon="0" rev="8700000"/>
          </a:lightRig>
        </a:scene3d>
        <a:sp3d>
          <a:bevelT w="0" h="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t>Click</a:t>
          </a:r>
          <a:r>
            <a:rPr lang="en-US" sz="1100" baseline="0"/>
            <a:t> to G</a:t>
          </a:r>
          <a:r>
            <a:rPr lang="en-US" sz="1100"/>
            <a:t>o</a:t>
          </a:r>
          <a:r>
            <a:rPr lang="en-US" sz="1100" baseline="0"/>
            <a:t> Back to Navigation</a:t>
          </a:r>
          <a:endParaRPr lang="en-BE" sz="1100"/>
        </a:p>
      </xdr:txBody>
    </xdr:sp>
    <xdr:clientData/>
  </xdr:twoCellAnchor>
  <xdr:twoCellAnchor editAs="oneCell">
    <xdr:from>
      <xdr:col>1</xdr:col>
      <xdr:colOff>209550</xdr:colOff>
      <xdr:row>5</xdr:row>
      <xdr:rowOff>19050</xdr:rowOff>
    </xdr:from>
    <xdr:to>
      <xdr:col>1</xdr:col>
      <xdr:colOff>1714500</xdr:colOff>
      <xdr:row>5</xdr:row>
      <xdr:rowOff>507968</xdr:rowOff>
    </xdr:to>
    <xdr:pic>
      <xdr:nvPicPr>
        <xdr:cNvPr id="3" name="Picture 2" descr="Social Bonds Principles (SBP) - Infrastructure Tool Navigator">
          <a:extLst>
            <a:ext uri="{FF2B5EF4-FFF2-40B4-BE49-F238E27FC236}">
              <a16:creationId xmlns:a16="http://schemas.microsoft.com/office/drawing/2014/main" id="{F73B78DD-1E69-4EB8-9D1C-57BA96AB49C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66775" y="1790700"/>
          <a:ext cx="1504950" cy="4889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2450089</xdr:colOff>
      <xdr:row>6</xdr:row>
      <xdr:rowOff>110563</xdr:rowOff>
    </xdr:from>
    <xdr:to>
      <xdr:col>6</xdr:col>
      <xdr:colOff>4432300</xdr:colOff>
      <xdr:row>17</xdr:row>
      <xdr:rowOff>317500</xdr:rowOff>
    </xdr:to>
    <xdr:sp macro="" textlink="">
      <xdr:nvSpPr>
        <xdr:cNvPr id="4" name="Speech Bubble: Rectangle with Corners Rounded 3">
          <a:extLst>
            <a:ext uri="{FF2B5EF4-FFF2-40B4-BE49-F238E27FC236}">
              <a16:creationId xmlns:a16="http://schemas.microsoft.com/office/drawing/2014/main" id="{26277258-562F-4B12-8F93-843F1A77E1C7}"/>
            </a:ext>
          </a:extLst>
        </xdr:cNvPr>
        <xdr:cNvSpPr/>
      </xdr:nvSpPr>
      <xdr:spPr>
        <a:xfrm>
          <a:off x="17994889" y="4885763"/>
          <a:ext cx="6820911" cy="4448737"/>
        </a:xfrm>
        <a:prstGeom prst="wedgeRoundRectCallout">
          <a:avLst>
            <a:gd name="adj1" fmla="val -85229"/>
            <a:gd name="adj2" fmla="val -33294"/>
            <a:gd name="adj3" fmla="val 16667"/>
          </a:avLst>
        </a:prstGeom>
        <a:solidFill>
          <a:srgbClr val="94C122"/>
        </a:solidFill>
        <a:ln>
          <a:no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0"/>
            <a:t>To effectively utilise ICMA's template for a social bond programme, follow these steps:</a:t>
          </a:r>
        </a:p>
        <a:p>
          <a:pPr algn="l"/>
          <a:endParaRPr lang="en-US" sz="1100" b="0"/>
        </a:p>
        <a:p>
          <a:pPr algn="l"/>
          <a:r>
            <a:rPr lang="en-US" sz="1100" b="1"/>
            <a:t>Use of Proceeds</a:t>
          </a:r>
        </a:p>
        <a:p>
          <a:pPr algn="l"/>
          <a:r>
            <a:rPr lang="en-US" sz="1100" b="0"/>
            <a:t>Clearly define how the funds raised through social bonds will be used. Specify the types of projects or activities that will be financed, ensuring they align with ICMA's criteria for eligible social projects. Provide detailed descriptions of each project, including objectives, target populations, and expected social outcomes.</a:t>
          </a:r>
        </a:p>
        <a:p>
          <a:pPr algn="l"/>
          <a:endParaRPr lang="en-US" sz="1100" b="0"/>
        </a:p>
        <a:p>
          <a:pPr algn="l"/>
          <a:r>
            <a:rPr lang="en-US" sz="1100" b="1"/>
            <a:t>Project Evaluation and Selection</a:t>
          </a:r>
        </a:p>
        <a:p>
          <a:pPr algn="l"/>
          <a:r>
            <a:rPr lang="en-US" sz="1100" b="0"/>
            <a:t>Establish criteria for selecting projects that meet the social objectives outlined by ICMA. Explain the process for evaluating and selecting projects to ensure they deliver positive social impacts. Outline the selection criteria, including any benchmarks or standards used to assess project eligibility. Describe the governance structure and decision-making process for project selection.</a:t>
          </a:r>
        </a:p>
        <a:p>
          <a:pPr algn="l"/>
          <a:endParaRPr lang="en-US" sz="1100" b="0"/>
        </a:p>
        <a:p>
          <a:pPr algn="l"/>
          <a:r>
            <a:rPr lang="en-US" sz="1100" b="1"/>
            <a:t>Management of Proceeds</a:t>
          </a:r>
        </a:p>
        <a:p>
          <a:pPr algn="l"/>
          <a:r>
            <a:rPr lang="en-US" sz="1100" b="0"/>
            <a:t>Ensure transparent and accountable management of the funds raised through social bonds. Detail how the proceeds will be tracked and allocated to eligible projects.  Provide information on the internal processes and systems used to manage the proceeds. Include details on how funds will be monitored and reported.</a:t>
          </a:r>
        </a:p>
        <a:p>
          <a:pPr algn="l"/>
          <a:endParaRPr lang="en-US" sz="1100" b="0"/>
        </a:p>
        <a:p>
          <a:pPr algn="l"/>
          <a:r>
            <a:rPr lang="en-US" sz="1100" b="1"/>
            <a:t>Reporting</a:t>
          </a:r>
        </a:p>
        <a:p>
          <a:pPr algn="l"/>
          <a:r>
            <a:rPr lang="en-US" sz="1100" b="0"/>
            <a:t>Description: Commit to regular updates on the progress and impact of the funded projects. Reporting should include both qualitative and quantitative data to demonstrate the social benefits achieved.</a:t>
          </a:r>
          <a:r>
            <a:rPr lang="en-US" sz="1100" b="0" baseline="0"/>
            <a:t> </a:t>
          </a:r>
          <a:r>
            <a:rPr lang="en-US" sz="1100" b="0"/>
            <a:t>Outline the reporting schedule and format. Specify the types of information that will be included in the reports, such as project milestones, performance metrics, and impact assessments.</a:t>
          </a:r>
          <a:endParaRPr lang="en-BE" sz="1100" b="0"/>
        </a:p>
      </xdr:txBody>
    </xdr:sp>
    <xdr:clientData/>
  </xdr:twoCellAnchor>
  <xdr:twoCellAnchor>
    <xdr:from>
      <xdr:col>4</xdr:col>
      <xdr:colOff>379343</xdr:colOff>
      <xdr:row>15</xdr:row>
      <xdr:rowOff>177014</xdr:rowOff>
    </xdr:from>
    <xdr:to>
      <xdr:col>4</xdr:col>
      <xdr:colOff>2298700</xdr:colOff>
      <xdr:row>16</xdr:row>
      <xdr:rowOff>546099</xdr:rowOff>
    </xdr:to>
    <xdr:sp macro="" textlink="">
      <xdr:nvSpPr>
        <xdr:cNvPr id="5" name="Speech Bubble: Rectangle with Corners Rounded 4">
          <a:extLst>
            <a:ext uri="{FF2B5EF4-FFF2-40B4-BE49-F238E27FC236}">
              <a16:creationId xmlns:a16="http://schemas.microsoft.com/office/drawing/2014/main" id="{CD5B99A1-F9A3-4DED-8906-B259726E0920}"/>
            </a:ext>
          </a:extLst>
        </xdr:cNvPr>
        <xdr:cNvSpPr/>
      </xdr:nvSpPr>
      <xdr:spPr>
        <a:xfrm>
          <a:off x="15924143" y="7568414"/>
          <a:ext cx="1919357" cy="1181885"/>
        </a:xfrm>
        <a:prstGeom prst="wedgeRoundRectCallout">
          <a:avLst>
            <a:gd name="adj1" fmla="val -68159"/>
            <a:gd name="adj2" fmla="val -32303"/>
            <a:gd name="adj3" fmla="val 16667"/>
          </a:avLst>
        </a:prstGeom>
        <a:solidFill>
          <a:srgbClr val="94C122"/>
        </a:solidFill>
        <a:ln>
          <a:no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0"/>
            <a:t>This required information is already</a:t>
          </a:r>
          <a:r>
            <a:rPr lang="en-US" sz="1100" b="0" baseline="0"/>
            <a:t> part of the initial social contribution assessment. Please consult tab 1. Assess Social Contribution to complete this tab. </a:t>
          </a:r>
          <a:endParaRPr lang="en-BE" sz="1100" b="0"/>
        </a:p>
      </xdr:txBody>
    </xdr:sp>
    <xdr:clientData/>
  </xdr:twoCellAnchor>
  <xdr:twoCellAnchor editAs="oneCell">
    <xdr:from>
      <xdr:col>0</xdr:col>
      <xdr:colOff>746125</xdr:colOff>
      <xdr:row>1</xdr:row>
      <xdr:rowOff>0</xdr:rowOff>
    </xdr:from>
    <xdr:to>
      <xdr:col>2</xdr:col>
      <xdr:colOff>2816232</xdr:colOff>
      <xdr:row>1</xdr:row>
      <xdr:rowOff>860598</xdr:rowOff>
    </xdr:to>
    <xdr:pic>
      <xdr:nvPicPr>
        <xdr:cNvPr id="7" name="Picture 4">
          <a:extLst>
            <a:ext uri="{FF2B5EF4-FFF2-40B4-BE49-F238E27FC236}">
              <a16:creationId xmlns:a16="http://schemas.microsoft.com/office/drawing/2014/main" id="{14EDBD08-F265-A34C-A647-00B5AF92F4F8}"/>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rcRect/>
        <a:stretch/>
      </xdr:blipFill>
      <xdr:spPr>
        <a:xfrm>
          <a:off x="746125" y="381000"/>
          <a:ext cx="6311907" cy="86059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1773020</xdr:colOff>
      <xdr:row>0</xdr:row>
      <xdr:rowOff>211666</xdr:rowOff>
    </xdr:to>
    <xdr:sp macro="" textlink="">
      <xdr:nvSpPr>
        <xdr:cNvPr id="3" name="Rectangle 2">
          <a:hlinkClick xmlns:r="http://schemas.openxmlformats.org/officeDocument/2006/relationships" r:id="rId1"/>
          <a:extLst>
            <a:ext uri="{FF2B5EF4-FFF2-40B4-BE49-F238E27FC236}">
              <a16:creationId xmlns:a16="http://schemas.microsoft.com/office/drawing/2014/main" id="{50AD680F-6261-4951-96E8-442E58270E7D}"/>
            </a:ext>
            <a:ext uri="{147F2762-F138-4A5C-976F-8EAC2B608ADB}">
              <a16:predDERef xmlns:a16="http://schemas.microsoft.com/office/drawing/2014/main" pred="{FE0D0AA3-ED57-4A29-AFE2-169A686DD405}"/>
            </a:ext>
          </a:extLst>
        </xdr:cNvPr>
        <xdr:cNvSpPr/>
      </xdr:nvSpPr>
      <xdr:spPr>
        <a:xfrm>
          <a:off x="0" y="0"/>
          <a:ext cx="2430245" cy="211666"/>
        </a:xfrm>
        <a:prstGeom prst="rect">
          <a:avLst/>
        </a:prstGeom>
        <a:solidFill>
          <a:srgbClr val="F7941D"/>
        </a:solidFill>
        <a:ln>
          <a:noFill/>
        </a:ln>
        <a:effectLst/>
        <a:scene3d>
          <a:camera prst="orthographicFront">
            <a:rot lat="0" lon="0" rev="0"/>
          </a:camera>
          <a:lightRig rig="balanced" dir="t">
            <a:rot lat="0" lon="0" rev="8700000"/>
          </a:lightRig>
        </a:scene3d>
        <a:sp3d>
          <a:bevelT w="0" h="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t>Click</a:t>
          </a:r>
          <a:r>
            <a:rPr lang="en-US" sz="1100" baseline="0"/>
            <a:t> to G</a:t>
          </a:r>
          <a:r>
            <a:rPr lang="en-US" sz="1100"/>
            <a:t>o</a:t>
          </a:r>
          <a:r>
            <a:rPr lang="en-US" sz="1100" baseline="0"/>
            <a:t> Back to </a:t>
          </a:r>
          <a:r>
            <a:rPr lang="en-US" sz="1100" baseline="0">
              <a:effectLst/>
            </a:rPr>
            <a:t>Navigation</a:t>
          </a:r>
          <a:endParaRPr lang="en-BE" sz="1100">
            <a:effectLst/>
          </a:endParaRPr>
        </a:p>
      </xdr:txBody>
    </xdr:sp>
    <xdr:clientData/>
  </xdr:twoCellAnchor>
  <xdr:twoCellAnchor>
    <xdr:from>
      <xdr:col>8</xdr:col>
      <xdr:colOff>341779</xdr:colOff>
      <xdr:row>7</xdr:row>
      <xdr:rowOff>797</xdr:rowOff>
    </xdr:from>
    <xdr:to>
      <xdr:col>10</xdr:col>
      <xdr:colOff>1712198</xdr:colOff>
      <xdr:row>11</xdr:row>
      <xdr:rowOff>199431</xdr:rowOff>
    </xdr:to>
    <xdr:sp macro="" textlink="">
      <xdr:nvSpPr>
        <xdr:cNvPr id="6" name="Speech Bubble: Rectangle with Corners Rounded 1">
          <a:extLst>
            <a:ext uri="{FF2B5EF4-FFF2-40B4-BE49-F238E27FC236}">
              <a16:creationId xmlns:a16="http://schemas.microsoft.com/office/drawing/2014/main" id="{ADA9FEC7-F623-44A3-BBDF-2DA764DF58B2}"/>
            </a:ext>
            <a:ext uri="{147F2762-F138-4A5C-976F-8EAC2B608ADB}">
              <a16:predDERef xmlns:a16="http://schemas.microsoft.com/office/drawing/2014/main" pred="{50AD680F-6261-4951-96E8-442E58270E7D}"/>
            </a:ext>
          </a:extLst>
        </xdr:cNvPr>
        <xdr:cNvSpPr/>
      </xdr:nvSpPr>
      <xdr:spPr>
        <a:xfrm>
          <a:off x="19366379" y="4064797"/>
          <a:ext cx="8469719" cy="2484634"/>
        </a:xfrm>
        <a:prstGeom prst="wedgeRoundRectCallout">
          <a:avLst>
            <a:gd name="adj1" fmla="val -60416"/>
            <a:gd name="adj2" fmla="val -32516"/>
            <a:gd name="adj3" fmla="val 16667"/>
          </a:avLst>
        </a:prstGeom>
        <a:solidFill>
          <a:srgbClr val="94C122"/>
        </a:solidFill>
        <a:ln>
          <a:no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r>
            <a:rPr lang="en-US" sz="1100" b="1"/>
            <a:t>Why Use the AAAQ Framework?</a:t>
          </a:r>
        </a:p>
        <a:p>
          <a:pPr algn="l"/>
          <a:endParaRPr lang="en-US" sz="1100" b="1"/>
        </a:p>
        <a:p>
          <a:pPr algn="l"/>
          <a:r>
            <a:rPr lang="en-US" sz="1100" b="0"/>
            <a:t>The AAAQ framework helps evaluate the social impact of your project based on four key criteria: Availability, Accessibility, Acceptability, and Quality described as follows:</a:t>
          </a:r>
          <a:r>
            <a:rPr lang="en-US" sz="1100" b="0" baseline="0"/>
            <a:t> </a:t>
          </a:r>
        </a:p>
        <a:p>
          <a:pPr algn="l"/>
          <a:endParaRPr lang="en-US" sz="1100" b="1"/>
        </a:p>
        <a:p>
          <a:pPr algn="l"/>
          <a:r>
            <a:rPr lang="en-US" sz="1100" b="1"/>
            <a:t>Availability: </a:t>
          </a:r>
          <a:r>
            <a:rPr lang="en-US" sz="1100" b="0"/>
            <a:t>Provides essential services to the target population.</a:t>
          </a:r>
        </a:p>
        <a:p>
          <a:pPr algn="l"/>
          <a:r>
            <a:rPr lang="en-US" sz="1100" b="1"/>
            <a:t>Accessibility: </a:t>
          </a:r>
          <a:r>
            <a:rPr lang="en-US" sz="1100" b="0"/>
            <a:t>Makes services accessible to all, including vulnerable and marginalised groups.</a:t>
          </a:r>
        </a:p>
        <a:p>
          <a:pPr algn="l"/>
          <a:r>
            <a:rPr lang="en-US" sz="1100" b="1"/>
            <a:t>Acceptability: </a:t>
          </a:r>
          <a:r>
            <a:rPr lang="en-US" sz="1100" b="0"/>
            <a:t>Ensures services are culturally appropriate and accepted by the community.</a:t>
          </a:r>
        </a:p>
        <a:p>
          <a:pPr algn="l"/>
          <a:r>
            <a:rPr lang="en-US" sz="1100" b="1"/>
            <a:t>Quality: </a:t>
          </a:r>
          <a:r>
            <a:rPr lang="en-US" sz="1100" b="0"/>
            <a:t>Meets required standards and effectively addresses social needs.</a:t>
          </a:r>
        </a:p>
        <a:p>
          <a:pPr algn="l"/>
          <a:endParaRPr lang="en-US" sz="1100" b="1"/>
        </a:p>
        <a:p>
          <a:pPr algn="l"/>
          <a:r>
            <a:rPr lang="en-US" sz="1100" b="0"/>
            <a:t>Using the AAAQ framework helps organisations articulate their social contributions based</a:t>
          </a:r>
          <a:r>
            <a:rPr lang="en-US" sz="1100" b="0" baseline="0"/>
            <a:t> on recognized criteria to priority areas or in the access to social rights. </a:t>
          </a:r>
          <a:endParaRPr lang="en-BE" sz="1100" b="0"/>
        </a:p>
      </xdr:txBody>
    </xdr:sp>
    <xdr:clientData/>
  </xdr:twoCellAnchor>
  <xdr:twoCellAnchor editAs="oneCell">
    <xdr:from>
      <xdr:col>0</xdr:col>
      <xdr:colOff>747889</xdr:colOff>
      <xdr:row>1</xdr:row>
      <xdr:rowOff>0</xdr:rowOff>
    </xdr:from>
    <xdr:to>
      <xdr:col>3</xdr:col>
      <xdr:colOff>1890896</xdr:colOff>
      <xdr:row>1</xdr:row>
      <xdr:rowOff>860598</xdr:rowOff>
    </xdr:to>
    <xdr:pic>
      <xdr:nvPicPr>
        <xdr:cNvPr id="4" name="Picture 4">
          <a:extLst>
            <a:ext uri="{FF2B5EF4-FFF2-40B4-BE49-F238E27FC236}">
              <a16:creationId xmlns:a16="http://schemas.microsoft.com/office/drawing/2014/main" id="{5261EB5F-34A1-EC43-8FBA-895A170AABD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rcRect/>
        <a:stretch/>
      </xdr:blipFill>
      <xdr:spPr>
        <a:xfrm>
          <a:off x="747889" y="381000"/>
          <a:ext cx="6311907" cy="86059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1910292</xdr:colOff>
      <xdr:row>0</xdr:row>
      <xdr:rowOff>211666</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DF215C3D-E064-4D1D-BA32-277314AEAEA7}"/>
            </a:ext>
          </a:extLst>
        </xdr:cNvPr>
        <xdr:cNvSpPr/>
      </xdr:nvSpPr>
      <xdr:spPr>
        <a:xfrm>
          <a:off x="0" y="0"/>
          <a:ext cx="2434167" cy="211666"/>
        </a:xfrm>
        <a:prstGeom prst="rect">
          <a:avLst/>
        </a:prstGeom>
        <a:solidFill>
          <a:srgbClr val="F7941D"/>
        </a:solidFill>
        <a:ln>
          <a:noFill/>
        </a:ln>
        <a:effectLst/>
        <a:scene3d>
          <a:camera prst="orthographicFront">
            <a:rot lat="0" lon="0" rev="0"/>
          </a:camera>
          <a:lightRig rig="balanced" dir="t">
            <a:rot lat="0" lon="0" rev="8700000"/>
          </a:lightRig>
        </a:scene3d>
        <a:sp3d>
          <a:bevelT w="0" h="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t>Click</a:t>
          </a:r>
          <a:r>
            <a:rPr lang="en-US" sz="1100" baseline="0"/>
            <a:t> to G</a:t>
          </a:r>
          <a:r>
            <a:rPr lang="en-US" sz="1100"/>
            <a:t>o</a:t>
          </a:r>
          <a:r>
            <a:rPr lang="en-US" sz="1100" baseline="0"/>
            <a:t> Back to Navigation</a:t>
          </a:r>
          <a:endParaRPr lang="en-BE" sz="1100"/>
        </a:p>
      </xdr:txBody>
    </xdr:sp>
    <xdr:clientData/>
  </xdr:twoCellAnchor>
  <xdr:twoCellAnchor editAs="oneCell">
    <xdr:from>
      <xdr:col>1</xdr:col>
      <xdr:colOff>0</xdr:colOff>
      <xdr:row>1</xdr:row>
      <xdr:rowOff>0</xdr:rowOff>
    </xdr:from>
    <xdr:to>
      <xdr:col>2</xdr:col>
      <xdr:colOff>1549407</xdr:colOff>
      <xdr:row>1</xdr:row>
      <xdr:rowOff>860598</xdr:rowOff>
    </xdr:to>
    <xdr:pic>
      <xdr:nvPicPr>
        <xdr:cNvPr id="4" name="Picture 4">
          <a:extLst>
            <a:ext uri="{FF2B5EF4-FFF2-40B4-BE49-F238E27FC236}">
              <a16:creationId xmlns:a16="http://schemas.microsoft.com/office/drawing/2014/main" id="{3EDFE72A-2F53-8C4A-ABB4-968D36DA8F1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rcRect/>
        <a:stretch/>
      </xdr:blipFill>
      <xdr:spPr>
        <a:xfrm>
          <a:off x="596900" y="381000"/>
          <a:ext cx="6311907" cy="86059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605367</xdr:colOff>
      <xdr:row>1</xdr:row>
      <xdr:rowOff>21166</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F48BBF61-2067-439F-85BA-FC8CF38F6F47}"/>
            </a:ext>
          </a:extLst>
        </xdr:cNvPr>
        <xdr:cNvSpPr/>
      </xdr:nvSpPr>
      <xdr:spPr>
        <a:xfrm>
          <a:off x="0" y="0"/>
          <a:ext cx="2434167" cy="211666"/>
        </a:xfrm>
        <a:prstGeom prst="rect">
          <a:avLst/>
        </a:prstGeom>
        <a:solidFill>
          <a:srgbClr val="F7941D"/>
        </a:solidFill>
        <a:ln>
          <a:noFill/>
        </a:ln>
        <a:effectLst/>
        <a:scene3d>
          <a:camera prst="orthographicFront">
            <a:rot lat="0" lon="0" rev="0"/>
          </a:camera>
          <a:lightRig rig="balanced" dir="t">
            <a:rot lat="0" lon="0" rev="8700000"/>
          </a:lightRig>
        </a:scene3d>
        <a:sp3d>
          <a:bevelT w="0" h="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t>Click</a:t>
          </a:r>
          <a:r>
            <a:rPr lang="en-US" sz="1100" baseline="0"/>
            <a:t> to G</a:t>
          </a:r>
          <a:r>
            <a:rPr lang="en-US" sz="1100"/>
            <a:t>o</a:t>
          </a:r>
          <a:r>
            <a:rPr lang="en-US" sz="1100" baseline="0"/>
            <a:t> Back to Navigation</a:t>
          </a:r>
          <a:endParaRPr lang="en-BE"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938742</xdr:colOff>
      <xdr:row>0</xdr:row>
      <xdr:rowOff>211666</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B3BB9E3B-3DC6-4DEA-86A3-CBE6BF90EFE3}"/>
            </a:ext>
          </a:extLst>
        </xdr:cNvPr>
        <xdr:cNvSpPr/>
      </xdr:nvSpPr>
      <xdr:spPr>
        <a:xfrm>
          <a:off x="0" y="0"/>
          <a:ext cx="2434167" cy="211666"/>
        </a:xfrm>
        <a:prstGeom prst="rect">
          <a:avLst/>
        </a:prstGeom>
        <a:solidFill>
          <a:srgbClr val="F7941D"/>
        </a:solidFill>
        <a:ln>
          <a:noFill/>
        </a:ln>
        <a:effectLst/>
        <a:scene3d>
          <a:camera prst="orthographicFront">
            <a:rot lat="0" lon="0" rev="0"/>
          </a:camera>
          <a:lightRig rig="balanced" dir="t">
            <a:rot lat="0" lon="0" rev="8700000"/>
          </a:lightRig>
        </a:scene3d>
        <a:sp3d>
          <a:bevelT w="0" h="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t>Click</a:t>
          </a:r>
          <a:r>
            <a:rPr lang="en-US" sz="1100" baseline="0"/>
            <a:t> to G</a:t>
          </a:r>
          <a:r>
            <a:rPr lang="en-US" sz="1100"/>
            <a:t>o</a:t>
          </a:r>
          <a:r>
            <a:rPr lang="en-US" sz="1100" baseline="0"/>
            <a:t> Back to Navigation</a:t>
          </a:r>
          <a:endParaRPr lang="en-BE" sz="1100"/>
        </a:p>
      </xdr:txBody>
    </xdr:sp>
    <xdr:clientData/>
  </xdr:twoCellAnchor>
  <xdr:twoCellAnchor editAs="oneCell">
    <xdr:from>
      <xdr:col>1</xdr:col>
      <xdr:colOff>2333</xdr:colOff>
      <xdr:row>1</xdr:row>
      <xdr:rowOff>5184</xdr:rowOff>
    </xdr:from>
    <xdr:to>
      <xdr:col>6</xdr:col>
      <xdr:colOff>249342</xdr:colOff>
      <xdr:row>1</xdr:row>
      <xdr:rowOff>865782</xdr:rowOff>
    </xdr:to>
    <xdr:pic>
      <xdr:nvPicPr>
        <xdr:cNvPr id="4" name="Picture 4">
          <a:extLst>
            <a:ext uri="{FF2B5EF4-FFF2-40B4-BE49-F238E27FC236}">
              <a16:creationId xmlns:a16="http://schemas.microsoft.com/office/drawing/2014/main" id="{0424DEC5-51F0-8A40-B517-0CBB333D5AB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rcRect/>
        <a:stretch/>
      </xdr:blipFill>
      <xdr:spPr>
        <a:xfrm>
          <a:off x="520700" y="381000"/>
          <a:ext cx="6311907" cy="86059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https://ukdeloitte.sharepoint.com/sites/TC-ESGAssurance/Shared%20Documents/General/5.%20Editorial%20&amp;%20Publication%20Process/3.%20Master%20Deliverables%20for%20Editorial%20and%20Publication/Norway/3000%20Revisjonsprogram%20-%20EU%20Taxonomy%20Assurance%20Working%20File%20-%20Transmission%20and%20distribution%20of%20electricity.xlsx?8FCBBE7E" TargetMode="External"/><Relationship Id="rId1" Type="http://schemas.openxmlformats.org/officeDocument/2006/relationships/externalLinkPath" Target="file:///\\8FCBBE7E\3000%20Revisjonsprogram%20-%20EU%20Taxonomy%20Assurance%20Working%20File%20-%20Transmission%20and%20distribution%20of%20electricity.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ukdeloitte.sharepoint.com/Users/gbennert/AppData/Local/Deloitte.DA4/Docs/5000206604/4213589948000000209/5002.1%2002%20Puratos%20Energy%20and%20Water%20Consumption%202022.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ukdeloitte.sharepoint.com/sites/TC-ESGAssurance/Shared%20Documents/General/5.%20Editorial%20&amp;%20Publication%20Process/3.%20Master%20Deliverables%20for%20Editorial%20and%20Publication/Opex%20ToD%204.2.2015.xlsx" TargetMode="External"/></Relationships>
</file>

<file path=xl/externalLinks/_rels/externalLink12.xml.rels><?xml version="1.0" encoding="UTF-8" standalone="yes"?>
<Relationships xmlns="http://schemas.openxmlformats.org/package/2006/relationships"><Relationship Id="rId2" Type="http://schemas.microsoft.com/office/2019/04/relationships/externalLinkLongPath" Target="https://ukdeloitte.sharepoint.com/sites/TC-ESGAssurance/Shared%20Documents/W3%20-%20Engagement%20Common%20Factors/Deliverables/CSRD%20-%20ESRS%20testing%20templates/Deliverables/Masters/ESRS%20E4%20-%20Biodiversity%20and%20ecosystems/Worksheet%20in%20(C)%208440RU%20Payroll%20Testing?B32220DB" TargetMode="External"/><Relationship Id="rId1" Type="http://schemas.openxmlformats.org/officeDocument/2006/relationships/externalLinkPath" Target="file:///\\B32220DB\Worksheet%20in%20(C)%208440RU%20Payroll%20Testing"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https://ukdeloitte.sharepoint.com/sites/TC-ESGAssurance/Shared%20Documents/W3%20-%20Engagement%20Common%20Factors/Deliverables/CSRD%20-%20ESRS%20testing%20templates/Deliverables/Masters/ESRS%20E4%20-%20Biodiversity%20and%20ecosystems/Payroll%20-%20documentation%20template%201.2.xlsx?B32220DB" TargetMode="External"/><Relationship Id="rId1" Type="http://schemas.openxmlformats.org/officeDocument/2006/relationships/externalLinkPath" Target="file:///\\B32220DB\Payroll%20-%20documentation%20template%201.2.xlsx" TargetMode="External"/></Relationships>
</file>

<file path=xl/externalLinks/_rels/externalLink3.xml.rels><?xml version="1.0" encoding="UTF-8" standalone="yes"?>
<Relationships xmlns="http://schemas.openxmlformats.org/package/2006/relationships"><Relationship Id="rId2" Type="http://schemas.microsoft.com/office/2019/04/relationships/externalLinkLongPath" Target="https://ukdeloitte.sharepoint.com/sites/TC-ESGAssurance/Shared%20Documents/W3%20-%20Engagement%20Common%20Factors/Deliverables/CSRD%20-%20ESRS%20testing%20templates/Deliverables/Masters/ESRS%20E4%20-%20Biodiversity%20and%20ecosystems/Cash%20Testing%20Template_Reconciliation%2011-07.xlsm?B32220DB" TargetMode="External"/><Relationship Id="rId1" Type="http://schemas.openxmlformats.org/officeDocument/2006/relationships/externalLinkPath" Target="file:///\\B32220DB\Cash%20Testing%20Template_Reconciliation%2011-07.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ukdeloitte.sharepoint.com/Users/hiroarakawa/Desktop/Temp/20221102%20ESG/GHG%20Emissions%20Calculation%20Tool_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ukdeloitte.sharepoint.com/DN4-56/12_&#20445;&#35388;&#25512;&#36914;/91_&#20445;&#35388;&#25512;&#36914;&#38598;&#20013;&#35342;&#35696;/1.&#12501;&#12524;&#12540;&#12512;&#12527;&#12540;&#12463;&#12363;&#12425;ESRS&#20445;&#35388;&#25163;&#32154;&#12398;&#20840;&#20307;&#20687;/&#38598;&#20013;&#35342;&#35696;List%20of%20ESRS%20Data%20Points%20231222.xlsx" TargetMode="External"/></Relationships>
</file>

<file path=xl/externalLinks/_rels/externalLink6.xml.rels><?xml version="1.0" encoding="UTF-8" standalone="yes"?>
<Relationships xmlns="http://schemas.openxmlformats.org/package/2006/relationships"><Relationship Id="rId2" Type="http://schemas.microsoft.com/office/2019/04/relationships/externalLinkLongPath" Target="https://ukdeloitte.sharepoint.com/sites/TC-ESGAssurance/Shared%20Documents/General/5.%20Editorial%20&amp;%20Publication%20Process/3.%20Master%20Deliverables%20for%20Editorial%20and%20Publication/The%20Netherlands/Other%20information%20-%20EU%20Taxonomy%20-%20Working%20book%20-%20December%202023.xlsx?49BCB2F0" TargetMode="External"/><Relationship Id="rId1" Type="http://schemas.openxmlformats.org/officeDocument/2006/relationships/externalLinkPath" Target="file:///\\49BCB2F0\Other%20information%20-%20EU%20Taxonomy%20-%20Working%20book%20-%20December%202023.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onewri-my.sharepoint.com/Users/NoorShaikh/Desktop/Anthesis%20Documents/GHG%20Inventory%20Tool_2020_V2.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amedeloitte.sharepoint.com/Users/kathlmoore/Desktop/GAPT/CI/AAM%20Party/september%20updates/Yellow%20Items/original%20files/OG%20Transportation_-_Revenue_-_Freight_-_Test_of_Details_Testing_Template.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ceepeu.sharepoint.com/hardata.stc.ricplc.com/Data/projects/Defra%20GHG%20Conversion%20Factors/2018%20Update/Electricity/UK%20Elec/GHG%20CF_UK%20Electricity_2018_MAST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sheet"/>
      <sheetName val="1. Understanding"/>
      <sheetName val="2. TSC_CCM"/>
      <sheetName val="2. TSC_CCA"/>
      <sheetName val="2. DNSH"/>
      <sheetName val="2. Minimum Safeguards"/>
      <sheetName val="3. Disclosure of KPIs"/>
      <sheetName val="4. External Report-complete"/>
      <sheetName val="Delete -&gt;"/>
      <sheetName val="1_Tasks"/>
      <sheetName val="2_Files"/>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
      <sheetName val="Objective 2023"/>
      <sheetName val="Objective 2022"/>
      <sheetName val="KPI Env 2022"/>
      <sheetName val="All Energy"/>
      <sheetName val="ENERGY"/>
      <sheetName val="All Water"/>
      <sheetName val="WATER"/>
      <sheetName val="Activity"/>
      <sheetName val="Utilities"/>
      <sheetName val="LC"/>
      <sheetName val="EUR"/>
      <sheetName val="Currency rates"/>
      <sheetName val="Diesel price"/>
      <sheetName val="Std Elec"/>
      <sheetName val="Std Heat"/>
      <sheetName val="Std Water"/>
      <sheetName val="MWh"/>
      <sheetName val="Sheet1"/>
      <sheetName val="Sheet2"/>
      <sheetName val="tCO2e"/>
      <sheetName val="PivotActivity"/>
      <sheetName val="Pivot Std Elec"/>
      <sheetName val="Pivot Std Heat"/>
      <sheetName val="Pivot Std Water"/>
      <sheetName val="Pivot Production"/>
      <sheetName val="Pivot EUR"/>
      <sheetName val="Pivot LC"/>
      <sheetName val="Pivot MWh"/>
      <sheetName val="Renewable electricity"/>
      <sheetName val="Pivot tCO2e"/>
      <sheetName val="Market Based"/>
      <sheetName val="Pivot RE100"/>
      <sheetName val="Pivot Water"/>
      <sheetName val="Electricity emission factors"/>
      <sheetName val="Conversion"/>
      <sheetName val="Smiley"/>
      <sheetName val="Benchmark energy &amp; water"/>
      <sheetName val="Benchmark 2022"/>
      <sheetName val="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
      <sheetName val="SAMPLING CONSIDERATIONS"/>
      <sheetName val="DETAILS OF ITEMS TESTED"/>
      <sheetName val="Tickmarks"/>
      <sheetName val="data"/>
      <sheetName val="Latest SO"/>
      <sheetName val="2| Trend Analysis"/>
      <sheetName val="Parameters (Hide)"/>
    </sheetNames>
    <sheetDataSet>
      <sheetData sheetId="0"/>
      <sheetData sheetId="1"/>
      <sheetData sheetId="2"/>
      <sheetData sheetId="3"/>
      <sheetData sheetId="4" refreshError="1"/>
      <sheetData sheetId="5" refreshError="1"/>
      <sheetData sheetId="6" refreshError="1"/>
      <sheetData sheetId="7"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
      <sheetName val="Payroll Reconciliation"/>
      <sheetName val="Employee verification"/>
      <sheetName val="Monthly AR"/>
      <sheetName val="PAYE and UIF testing"/>
      <sheetName val="Leave provision"/>
      <sheetName val="Sample Table"/>
      <sheetName val="XREF"/>
      <sheetName val="Tickmarks"/>
      <sheetName val="#REF"/>
      <sheetName val="OrderInfo"/>
    </sheetNames>
    <sheetDataSet>
      <sheetData sheetId="0" refreshError="1"/>
      <sheetData sheetId="1"/>
      <sheetData sheetId="2"/>
      <sheetData sheetId="3" refreshError="1"/>
      <sheetData sheetId="4" refreshError="1"/>
      <sheetData sheetId="5" refreshError="1"/>
      <sheetData sheetId="6" refreshError="1"/>
      <sheetData sheetId="7"/>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LATE"/>
      <sheetName val="Disaggregated tempalte"/>
      <sheetName val="Charts"/>
      <sheetName val="Threshold table"/>
      <sheetName val="Catalogue template"/>
      <sheetName val="Example 2 (Srv)"/>
      <sheetName val="Initial template"/>
      <sheetName val="Advance template"/>
      <sheetName val="Parameters (Hide)"/>
      <sheetName val="Summary"/>
      <sheetName val="BackingTab"/>
      <sheetName val="TOTAAL"/>
      <sheetName val="1. Reconcile to GL"/>
      <sheetName val="Parameters"/>
      <sheetName val="Disaggregated_tempalte"/>
      <sheetName val="Threshold_table"/>
      <sheetName val="Catalogue_template"/>
      <sheetName val="Example_2_(Srv)"/>
      <sheetName val="Initial_template"/>
      <sheetName val="Advance_template"/>
      <sheetName val="Parameters_(Hide)"/>
      <sheetName val="Defintions"/>
      <sheetName val="Parameters (2)"/>
      <sheetName val="Field Validations"/>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sheetData sheetId="18"/>
      <sheetData sheetId="19"/>
      <sheetData sheetId="20"/>
      <sheetData sheetId="21" refreshError="1"/>
      <sheetData sheetId="22" refreshError="1"/>
      <sheetData sheetId="2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ex Database"/>
      <sheetName val="0. Summary"/>
      <sheetName val="Acerno_Cache_XXXXX"/>
      <sheetName val="1. Sampling Considerations"/>
      <sheetName val="2. Cash Reconciliation"/>
      <sheetName val="3. Confirmations Tracker"/>
      <sheetName val="Tickmarks"/>
      <sheetName val="Parameters (Hide)"/>
      <sheetName val="Cash Testing Template_Reconcili"/>
      <sheetName val="Parameters"/>
    </sheetNames>
    <sheetDataSet>
      <sheetData sheetId="0"/>
      <sheetData sheetId="1"/>
      <sheetData sheetId="2"/>
      <sheetData sheetId="3"/>
      <sheetData sheetId="4"/>
      <sheetData sheetId="5"/>
      <sheetData sheetId="6"/>
      <sheetData sheetId="7"/>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Instructions"/>
      <sheetName val="Parameters"/>
      <sheetName val="Emission Factors"/>
      <sheetName val="S1-Stationary Combustion"/>
      <sheetName val="S1-Mobile Combustion"/>
      <sheetName val="S1-Refrigerants"/>
      <sheetName val="S2-Purchased Electricity"/>
      <sheetName val="S3-Transportation"/>
      <sheetName val="Results Summary"/>
      <sheetName val="Dropdowns"/>
      <sheetName val="Conversions"/>
      <sheetName val="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amework"/>
      <sheetName val="Framework→ESRS基準"/>
      <sheetName val="Index"/>
      <sheetName val="CSRDセミナー"/>
      <sheetName val="ESRS 2"/>
      <sheetName val="ESRS2 MDR"/>
      <sheetName val="ESRS E1"/>
      <sheetName val="ORSTED SS"/>
      <sheetName val="ESRS E2"/>
      <sheetName val="ESRS E3"/>
      <sheetName val="Procedures"/>
      <sheetName val="ESRS E4"/>
      <sheetName val="ESRS E5"/>
      <sheetName val="ESRS S1"/>
      <sheetName val="ESRS S2"/>
      <sheetName val="ESRS S3"/>
      <sheetName val="ESRS S4"/>
      <sheetName val="ESRS G1"/>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psheet Other Information EU T"/>
      <sheetName val="Eligibility"/>
      <sheetName val="Alignment"/>
      <sheetName val="KPI Non-financial undertaking"/>
      <sheetName val="KPI Financial undertaking"/>
      <sheetName val="Disclosure Non-financial u."/>
      <sheetName val="Disclosure Financial u."/>
      <sheetName val="Illustrative Example"/>
      <sheetName val="Databases"/>
      <sheetName val="Tickmarks"/>
      <sheetName val="Glossary"/>
      <sheetName val="Version"/>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IDANCE"/>
      <sheetName val="Data overview"/>
      <sheetName val="Data collection template"/>
      <sheetName val="KEY RESULTS"/>
      <sheetName val="Results facilities"/>
      <sheetName val="Results CDP"/>
      <sheetName val="Results DJSI"/>
      <sheetName val="Results GRI"/>
      <sheetName val="Parameters"/>
      <sheetName val="Facility_Info"/>
      <sheetName val="INVENTORY"/>
      <sheetName val="Emission factors"/>
      <sheetName val="Mobile EF"/>
      <sheetName val="SOURCES_US EPA"/>
      <sheetName val="SOURCES_various"/>
      <sheetName val="SOURCES_IEA"/>
      <sheetName val="Dropdowns"/>
      <sheetName val="REF_GWP"/>
      <sheetName val="REF_Conversions"/>
      <sheetName val="REF_OtherUnitConversions"/>
      <sheetName val="REF_Building_Intensity"/>
      <sheetName val="REF_Zipcodes eGRI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Summary"/>
      <sheetName val="1. GL Population"/>
      <sheetName val="2. Sampling - Occ Acc Class"/>
      <sheetName val="Sampling - Occ Acc Class"/>
      <sheetName val="2.1 TOD - Occ Acc Class"/>
      <sheetName val="3. Sampling - Cutoff"/>
      <sheetName val="Sampling - Cutoff"/>
      <sheetName val="3.1 TOD - Cutoff"/>
      <sheetName val="4. Sampling - In-Transit"/>
      <sheetName val="Sampling - In-Transit"/>
      <sheetName val="4.1 TOD - In-Transit"/>
      <sheetName val="5. Sampling - Completeness"/>
      <sheetName val="Sampling - Completeness"/>
      <sheetName val="5.1 TOD - Completeness"/>
      <sheetName val="6. Sampling - Liquidated Damage"/>
      <sheetName val="Samp-Liquidated Dmgs - Occ Acc"/>
      <sheetName val="6.1 TOD - Liquidated Damages"/>
      <sheetName val="Samp-Liquidated Dmgs - Comp"/>
      <sheetName val="6.2 TOD - Liquidated Dmgs Comp "/>
      <sheetName val="Internal Info Summary"/>
      <sheetName val="Parameters (Hide)"/>
      <sheetName val="Tickmark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2_UK_WTT_Elec"/>
    </sheetNames>
    <sheetDataSet>
      <sheetData sheetId="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C85269A-68FF-4B5D-8952-DCC840510BBB}" name="Table1" displayName="Table1" ref="B5:I19" totalsRowShown="0" headerRowDxfId="55" dataDxfId="54">
  <autoFilter ref="B5:I19" xr:uid="{1A089255-2371-482F-A973-35877E01F3EE}"/>
  <tableColumns count="8">
    <tableColumn id="1" xr3:uid="{FF1FC351-6D74-4F2C-A585-A8F543CBF0C3}" name="Sector" dataDxfId="53"/>
    <tableColumn id="2" xr3:uid="{69473122-B9DC-4764-B706-23B9069D2FB3}" name="Impact Area" dataDxfId="52"/>
    <tableColumn id="3" xr3:uid="{C2F434A8-123F-4B48-9DFB-D9C41D5A0E46}" name="GRI Metrics" dataDxfId="51"/>
    <tableColumn id="4" xr3:uid="{D92426F1-7229-475A-92C9-92CD72A63743}" name="SASB Metrics" dataDxfId="50"/>
    <tableColumn id="5" xr3:uid="{E8A548AD-43FE-48DC-86BC-2F24CA05513D}" name="IRIS+ Metrics" dataDxfId="49"/>
    <tableColumn id="6" xr3:uid="{4339F1CD-D954-4431-BBEB-7362A6DCABEF}" name="SDG Alignment" dataDxfId="48"/>
    <tableColumn id="7" xr3:uid="{7F2389FC-2F35-40B6-BD20-0E570F735786}" name="Other Suggested Metrics" dataDxfId="47"/>
    <tableColumn id="8" xr3:uid="{32CD955D-FF1D-415C-818A-7B814712DC0A}" name="Examples" dataDxfId="46"/>
  </tableColumns>
  <tableStyleInfo name="TableStyleDark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s://www.icmagroup.org/assets/documents/Sustainable-finance/2023-updates/Social-Bond-Principles-SBP-June-2023-220623.pdf" TargetMode="External"/><Relationship Id="rId2" Type="http://schemas.openxmlformats.org/officeDocument/2006/relationships/hyperlink" Target="https://www.icmagroup.org/assets/documents/Sustainable-finance/2024-updates/The-Principles-Guidance-Handbook-November-2024-041124.pdf" TargetMode="External"/><Relationship Id="rId1" Type="http://schemas.openxmlformats.org/officeDocument/2006/relationships/hyperlink" Target="https://www.icmagroup.org/assets/documents/Sustainable-finance/2023-updates/Pre-issuance-Check-List-for-Social-Bonds-Social-Bond-Programmes-June-2023-220623.pdf" TargetMode="External"/><Relationship Id="rId6" Type="http://schemas.openxmlformats.org/officeDocument/2006/relationships/drawing" Target="../drawings/drawing10.xml"/><Relationship Id="rId5" Type="http://schemas.openxmlformats.org/officeDocument/2006/relationships/hyperlink" Target="https://www.icmagroup.org/assets/documents/Sustainable-finance/2024-updates/ICMA-Handbook-Harmonised-Framework-for-Impact-Reporting-for-Social-Bonds-September-2024-250924.pdf" TargetMode="External"/><Relationship Id="rId4" Type="http://schemas.openxmlformats.org/officeDocument/2006/relationships/hyperlink" Target="https://view.officeapps.live.com/op/view.aspx?src=https%3A%2F%2Fwww.icmagroup.org%2Fassets%2FSocial-Bond-Information-Template_2023-07-06.docx&amp;wdOrigin=BROWSELINK" TargetMode="Externa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hyperlink" Target="https://www.humanrights.dk/files/media/migrated/aaaq_contextualising_indicators_2014.pdf"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hyperlink" Target="https://finance.ec.europa.eu/system/files/2022-08/220228-sustainable-finance-platform-finance-report-social-taxonomy_en.pdf" TargetMode="External"/><Relationship Id="rId1" Type="http://schemas.openxmlformats.org/officeDocument/2006/relationships/hyperlink" Target="https://finance.ec.europa.eu/system/files/2022-08/220228-sustainable-finance-platform-finance-report-social-taxonomy_en.pdf"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F5D75-3045-4F0F-8FF9-0F99062E99C1}">
  <sheetPr codeName="Sheet1">
    <tabColor theme="0" tint="-0.249977111117893"/>
  </sheetPr>
  <dimension ref="B1:H48"/>
  <sheetViews>
    <sheetView zoomScale="161" zoomScaleNormal="161" workbookViewId="0">
      <selection activeCell="D1" sqref="D1"/>
    </sheetView>
  </sheetViews>
  <sheetFormatPr defaultColWidth="9.140625" defaultRowHeight="15"/>
  <cols>
    <col min="1" max="1" width="16.7109375" style="45" customWidth="1"/>
    <col min="2" max="2" width="118.42578125" style="45" customWidth="1"/>
    <col min="3" max="3" width="8.7109375" style="45" customWidth="1"/>
    <col min="4" max="4" width="85" style="45" customWidth="1"/>
    <col min="5" max="16384" width="9.140625" style="45"/>
  </cols>
  <sheetData>
    <row r="1" spans="2:4" ht="408" customHeight="1">
      <c r="B1" s="1"/>
    </row>
    <row r="3" spans="2:4" ht="21">
      <c r="B3" s="182" t="s">
        <v>0</v>
      </c>
    </row>
    <row r="4" spans="2:4">
      <c r="B4" s="171"/>
    </row>
    <row r="5" spans="2:4" ht="75">
      <c r="B5" s="172" t="s">
        <v>1</v>
      </c>
    </row>
    <row r="6" spans="2:4">
      <c r="B6" s="172"/>
    </row>
    <row r="7" spans="2:4" ht="120">
      <c r="B7" s="172" t="s">
        <v>2</v>
      </c>
    </row>
    <row r="8" spans="2:4" ht="12" customHeight="1">
      <c r="B8" s="172"/>
    </row>
    <row r="9" spans="2:4" s="46" customFormat="1" ht="42.75" hidden="1" customHeight="1">
      <c r="B9" s="172" t="s">
        <v>3</v>
      </c>
      <c r="D9" s="2"/>
    </row>
    <row r="10" spans="2:4" hidden="1">
      <c r="B10" s="172"/>
    </row>
    <row r="11" spans="2:4" hidden="1">
      <c r="B11" s="172" t="s">
        <v>3</v>
      </c>
      <c r="D11" s="47" t="s">
        <v>4</v>
      </c>
    </row>
    <row r="12" spans="2:4">
      <c r="B12" s="173"/>
    </row>
    <row r="13" spans="2:4" ht="21">
      <c r="B13" s="180" t="s">
        <v>5</v>
      </c>
    </row>
    <row r="14" spans="2:4">
      <c r="B14" s="150"/>
    </row>
    <row r="15" spans="2:4">
      <c r="B15" s="174" t="s">
        <v>6</v>
      </c>
    </row>
    <row r="16" spans="2:4" ht="45">
      <c r="B16" s="175" t="s">
        <v>7</v>
      </c>
    </row>
    <row r="17" spans="2:8" ht="60">
      <c r="B17" s="175" t="s">
        <v>8</v>
      </c>
    </row>
    <row r="18" spans="2:8" ht="30">
      <c r="B18" s="175" t="s">
        <v>9</v>
      </c>
    </row>
    <row r="19" spans="2:8">
      <c r="B19" s="175"/>
    </row>
    <row r="20" spans="2:8">
      <c r="B20" s="176" t="s">
        <v>10</v>
      </c>
    </row>
    <row r="21" spans="2:8" ht="45">
      <c r="B21" s="175" t="s">
        <v>11</v>
      </c>
    </row>
    <row r="22" spans="2:8" ht="39" customHeight="1">
      <c r="B22" s="175" t="s">
        <v>12</v>
      </c>
    </row>
    <row r="23" spans="2:8">
      <c r="B23" s="176" t="s">
        <v>13</v>
      </c>
    </row>
    <row r="24" spans="2:8" ht="38.25" customHeight="1">
      <c r="B24" s="175" t="s">
        <v>14</v>
      </c>
      <c r="E24" s="48"/>
      <c r="F24" s="48"/>
      <c r="G24" s="48"/>
      <c r="H24" s="48"/>
    </row>
    <row r="25" spans="2:8">
      <c r="B25" s="177" t="s">
        <v>3</v>
      </c>
    </row>
    <row r="26" spans="2:8" ht="21">
      <c r="B26" s="181" t="s">
        <v>15</v>
      </c>
    </row>
    <row r="27" spans="2:8">
      <c r="B27" s="178"/>
    </row>
    <row r="28" spans="2:8" ht="27.75" customHeight="1">
      <c r="B28" s="175" t="s">
        <v>16</v>
      </c>
      <c r="C28" s="46"/>
    </row>
    <row r="29" spans="2:8" ht="58.5" customHeight="1">
      <c r="B29" s="179" t="s">
        <v>17</v>
      </c>
      <c r="C29" s="46"/>
    </row>
    <row r="30" spans="2:8">
      <c r="B30" s="176"/>
      <c r="C30" s="46"/>
    </row>
    <row r="31" spans="2:8">
      <c r="B31" s="176" t="s">
        <v>18</v>
      </c>
      <c r="C31" s="46"/>
    </row>
    <row r="32" spans="2:8" ht="105">
      <c r="B32" s="175" t="s">
        <v>19</v>
      </c>
    </row>
    <row r="33" spans="2:2">
      <c r="B33" s="175"/>
    </row>
    <row r="34" spans="2:2">
      <c r="B34" s="176" t="s">
        <v>20</v>
      </c>
    </row>
    <row r="35" spans="2:2" ht="90">
      <c r="B35" s="175" t="s">
        <v>21</v>
      </c>
    </row>
    <row r="36" spans="2:2">
      <c r="B36" s="175"/>
    </row>
    <row r="37" spans="2:2">
      <c r="B37" s="176" t="s">
        <v>22</v>
      </c>
    </row>
    <row r="38" spans="2:2" ht="72.75" customHeight="1">
      <c r="B38" s="175" t="s">
        <v>23</v>
      </c>
    </row>
    <row r="39" spans="2:2">
      <c r="B39" s="175"/>
    </row>
    <row r="40" spans="2:2">
      <c r="B40" s="176" t="s">
        <v>24</v>
      </c>
    </row>
    <row r="41" spans="2:2" ht="19.5" customHeight="1">
      <c r="B41" s="178" t="s">
        <v>25</v>
      </c>
    </row>
    <row r="42" spans="2:2" ht="19.5" customHeight="1">
      <c r="B42" s="178"/>
    </row>
    <row r="43" spans="2:2" ht="19.5" customHeight="1">
      <c r="B43" s="176" t="s">
        <v>26</v>
      </c>
    </row>
    <row r="44" spans="2:2">
      <c r="B44" s="178" t="s">
        <v>27</v>
      </c>
    </row>
    <row r="47" spans="2:2" ht="16.149999999999999" customHeight="1">
      <c r="B47" s="184" t="s">
        <v>28</v>
      </c>
    </row>
    <row r="48" spans="2:2">
      <c r="B48" s="183" t="s">
        <v>29</v>
      </c>
    </row>
  </sheetData>
  <pageMargins left="0.7" right="0.7" top="0.75" bottom="0.75" header="0.3" footer="0.3"/>
  <pageSetup paperSize="9"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E1382-34D3-4FF7-AE06-AF46F72CFF4D}">
  <sheetPr codeName="Sheet11">
    <tabColor theme="0"/>
  </sheetPr>
  <dimension ref="B1:C10"/>
  <sheetViews>
    <sheetView zoomScaleNormal="100" workbookViewId="0">
      <selection activeCell="C2" sqref="C2"/>
    </sheetView>
  </sheetViews>
  <sheetFormatPr defaultColWidth="9.140625" defaultRowHeight="15"/>
  <cols>
    <col min="1" max="1" width="6.7109375" style="1" customWidth="1"/>
    <col min="2" max="2" width="15" style="1" customWidth="1"/>
    <col min="3" max="3" width="90.7109375" style="1" customWidth="1"/>
    <col min="4" max="16384" width="9.140625" style="1"/>
  </cols>
  <sheetData>
    <row r="1" spans="2:3" ht="30" customHeight="1"/>
    <row r="2" spans="2:3" ht="78" customHeight="1"/>
    <row r="3" spans="2:3" ht="21">
      <c r="B3" s="104"/>
      <c r="C3" s="105" t="s">
        <v>420</v>
      </c>
    </row>
    <row r="4" spans="2:3" ht="93" customHeight="1">
      <c r="C4" s="49" t="s">
        <v>421</v>
      </c>
    </row>
    <row r="5" spans="2:3" ht="93" customHeight="1">
      <c r="C5" s="49" t="s">
        <v>422</v>
      </c>
    </row>
    <row r="6" spans="2:3" ht="93" customHeight="1">
      <c r="C6" s="49" t="s">
        <v>423</v>
      </c>
    </row>
    <row r="7" spans="2:3" ht="93" customHeight="1">
      <c r="C7" s="49" t="s">
        <v>424</v>
      </c>
    </row>
    <row r="8" spans="2:3">
      <c r="C8" s="2"/>
    </row>
    <row r="9" spans="2:3">
      <c r="C9" s="97" t="s">
        <v>425</v>
      </c>
    </row>
    <row r="10" spans="2:3">
      <c r="C10" s="2"/>
    </row>
  </sheetData>
  <hyperlinks>
    <hyperlink ref="C4" r:id="rId1" display="https://www.icmagroup.org/assets/documents/Sustainable-finance/2023-updates/Pre-issuance-Check-List-for-Social-Bonds-Social-Bond-Programmes-June-2023-220623.pdf" xr:uid="{DA1FEAB0-A5CB-4D58-966F-A8D1FE412CD9}"/>
    <hyperlink ref="C5" r:id="rId2" display="https://www.icmagroup.org/assets/documents/Sustainable-finance/2024-updates/The-Principles-Guidance-Handbook-November-2024-041124.pdf" xr:uid="{83B679DE-791C-4B8E-8FC7-8A2ABA2EEBD5}"/>
    <hyperlink ref="C6" r:id="rId3" display="https://www.icmagroup.org/assets/documents/Sustainable-finance/2023-updates/Social-Bond-Principles-SBP-June-2023-220623.pdf" xr:uid="{721A74B3-8398-4773-AEEB-BA9B60F74545}"/>
    <hyperlink ref="C7" r:id="rId4" display="https://view.officeapps.live.com/op/view.aspx?src=https%3A%2F%2Fwww.icmagroup.org%2Fassets%2FSocial-Bond-Information-Template_2023-07-06.docx&amp;wdOrigin=BROWSELINK" xr:uid="{82F20C12-AC51-4F5F-B74D-7F79875E558D}"/>
    <hyperlink ref="C9" r:id="rId5" display="https://www.icmagroup.org/assets/documents/Sustainable-finance/2024-updates/ICMA-Handbook-Harmonised-Framework-for-Impact-Reporting-for-Social-Bonds-September-2024-250924.pdf" xr:uid="{304DAFBD-FD8A-4BB2-AC16-AD57A473DEDC}"/>
  </hyperlinks>
  <pageMargins left="0.7" right="0.7" top="0.75" bottom="0.75" header="0.3" footer="0.3"/>
  <drawing r:id="rId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DCB12-C129-484A-AF99-6BF5DF394ED4}">
  <sheetPr codeName="Sheet12">
    <tabColor theme="0"/>
  </sheetPr>
  <dimension ref="B1:H7"/>
  <sheetViews>
    <sheetView zoomScale="120" zoomScaleNormal="120" workbookViewId="0">
      <selection activeCell="B1" sqref="B1"/>
    </sheetView>
  </sheetViews>
  <sheetFormatPr defaultColWidth="9.140625" defaultRowHeight="15"/>
  <cols>
    <col min="1" max="1" width="6.7109375" style="1" customWidth="1"/>
    <col min="2" max="2" width="90.7109375" style="1" customWidth="1"/>
    <col min="3" max="7" width="9.140625" style="1"/>
    <col min="8" max="8" width="4.42578125" style="1" customWidth="1"/>
    <col min="9" max="16384" width="9.140625" style="1"/>
  </cols>
  <sheetData>
    <row r="1" spans="2:8" ht="30" customHeight="1"/>
    <row r="2" spans="2:8" ht="73.900000000000006" customHeight="1"/>
    <row r="3" spans="2:8" ht="21">
      <c r="B3" s="105" t="s">
        <v>426</v>
      </c>
      <c r="C3" s="106"/>
      <c r="D3" s="106"/>
      <c r="E3" s="106"/>
      <c r="F3" s="106"/>
      <c r="G3" s="106"/>
      <c r="H3" s="106"/>
    </row>
    <row r="6" spans="2:8">
      <c r="B6" s="150" t="s">
        <v>427</v>
      </c>
    </row>
    <row r="7" spans="2:8">
      <c r="B7" s="102" t="s">
        <v>428</v>
      </c>
    </row>
  </sheetData>
  <hyperlinks>
    <hyperlink ref="B7" r:id="rId1" xr:uid="{5700517E-463B-4F0A-8222-D534511D491B}"/>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43AB3-7D24-46FC-AE9E-D2A59AE76AD2}">
  <sheetPr codeName="Sheet2">
    <tabColor theme="0" tint="-0.249977111117893"/>
  </sheetPr>
  <dimension ref="B1:T11"/>
  <sheetViews>
    <sheetView topLeftCell="A6" zoomScale="205" zoomScaleNormal="205" workbookViewId="0"/>
  </sheetViews>
  <sheetFormatPr defaultColWidth="9.140625" defaultRowHeight="15"/>
  <cols>
    <col min="1" max="1" width="9.140625" style="1" customWidth="1"/>
    <col min="2" max="16384" width="9.140625" style="1"/>
  </cols>
  <sheetData>
    <row r="1" spans="2:20" ht="70.900000000000006" customHeight="1"/>
    <row r="2" spans="2:20" ht="21">
      <c r="B2" s="195" t="s">
        <v>30</v>
      </c>
      <c r="C2" s="195"/>
      <c r="D2" s="195"/>
      <c r="E2" s="195"/>
      <c r="F2" s="195"/>
      <c r="G2" s="195"/>
      <c r="H2" s="195"/>
      <c r="I2" s="195"/>
      <c r="J2" s="195"/>
      <c r="K2" s="195"/>
      <c r="L2" s="103"/>
      <c r="M2" s="103"/>
      <c r="N2" s="103"/>
      <c r="O2" s="103"/>
      <c r="P2" s="103"/>
      <c r="Q2" s="103"/>
    </row>
    <row r="4" spans="2:20">
      <c r="B4" s="64"/>
    </row>
    <row r="10" spans="2:20">
      <c r="B10" s="65"/>
    </row>
    <row r="11" spans="2:20">
      <c r="T11" s="1" t="s">
        <v>3</v>
      </c>
    </row>
  </sheetData>
  <mergeCells count="1">
    <mergeCell ref="B2:K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241F6-A5AD-48CC-B4E3-1AC0AA9E3A27}">
  <sheetPr codeName="Sheet3">
    <tabColor rgb="FF1F3764"/>
  </sheetPr>
  <dimension ref="A1:F48"/>
  <sheetViews>
    <sheetView tabSelected="1" topLeftCell="A10" zoomScale="125" zoomScaleNormal="91" workbookViewId="0">
      <selection activeCell="A13" sqref="A13"/>
    </sheetView>
  </sheetViews>
  <sheetFormatPr defaultColWidth="10" defaultRowHeight="15"/>
  <cols>
    <col min="1" max="1" width="9.7109375" style="11" customWidth="1"/>
    <col min="2" max="2" width="53.7109375" style="11" customWidth="1"/>
    <col min="3" max="3" width="78.42578125" style="11" customWidth="1"/>
    <col min="4" max="4" width="8.42578125" style="11" customWidth="1"/>
    <col min="5" max="5" width="62.42578125" style="11" customWidth="1"/>
    <col min="6" max="6" width="49.42578125" style="11" customWidth="1"/>
    <col min="7" max="7" width="7.7109375" style="11" customWidth="1"/>
    <col min="8" max="8" width="46.140625" style="11" customWidth="1"/>
    <col min="9" max="9" width="93.7109375" style="11" customWidth="1"/>
    <col min="10" max="16384" width="10" style="11"/>
  </cols>
  <sheetData>
    <row r="1" spans="1:6" ht="30" customHeight="1">
      <c r="A1" s="1"/>
    </row>
    <row r="2" spans="1:6" ht="75" customHeight="1">
      <c r="A2" s="1"/>
    </row>
    <row r="3" spans="1:6" s="7" customFormat="1" ht="36.75" customHeight="1" thickBot="1">
      <c r="A3" s="44" t="s">
        <v>31</v>
      </c>
      <c r="B3" s="205" t="s">
        <v>32</v>
      </c>
      <c r="C3" s="205"/>
      <c r="D3" s="205"/>
      <c r="E3" s="205"/>
      <c r="F3" s="205"/>
    </row>
    <row r="4" spans="1:6" s="8" customFormat="1" ht="152.25" customHeight="1" thickBot="1">
      <c r="B4" s="206" t="s">
        <v>33</v>
      </c>
      <c r="C4" s="207"/>
      <c r="D4" s="207"/>
      <c r="E4" s="207"/>
      <c r="F4" s="208"/>
    </row>
    <row r="5" spans="1:6" s="8" customFormat="1" ht="9" customHeight="1">
      <c r="B5" s="56"/>
      <c r="C5" s="58"/>
      <c r="D5" s="58"/>
      <c r="E5" s="58"/>
      <c r="F5" s="58"/>
    </row>
    <row r="6" spans="1:6" ht="28.5" customHeight="1">
      <c r="B6" s="203" t="s">
        <v>34</v>
      </c>
      <c r="C6" s="204"/>
      <c r="D6" s="12"/>
      <c r="E6" s="209" t="s">
        <v>35</v>
      </c>
      <c r="F6" s="210"/>
    </row>
    <row r="7" spans="1:6" ht="45" customHeight="1">
      <c r="B7" s="135" t="s">
        <v>36</v>
      </c>
      <c r="C7" s="59" t="s">
        <v>37</v>
      </c>
      <c r="E7" s="196" t="s">
        <v>38</v>
      </c>
      <c r="F7" s="197"/>
    </row>
    <row r="8" spans="1:6" ht="45" customHeight="1">
      <c r="B8" s="15"/>
      <c r="C8" s="60"/>
      <c r="E8" s="60"/>
      <c r="F8" s="60"/>
    </row>
    <row r="9" spans="1:6" ht="45" customHeight="1">
      <c r="B9" s="15"/>
      <c r="C9" s="60"/>
      <c r="E9" s="60"/>
      <c r="F9" s="60"/>
    </row>
    <row r="10" spans="1:6" ht="45" customHeight="1">
      <c r="B10" s="203" t="s">
        <v>39</v>
      </c>
      <c r="C10" s="204"/>
      <c r="E10" s="209" t="s">
        <v>40</v>
      </c>
      <c r="F10" s="210"/>
    </row>
    <row r="11" spans="1:6" ht="68.25" customHeight="1">
      <c r="B11" s="136" t="s">
        <v>41</v>
      </c>
      <c r="C11" s="107" t="s">
        <v>42</v>
      </c>
      <c r="E11" s="196" t="s">
        <v>38</v>
      </c>
      <c r="F11" s="197"/>
    </row>
    <row r="12" spans="1:6" ht="126" customHeight="1">
      <c r="B12" s="137" t="s">
        <v>43</v>
      </c>
      <c r="C12" s="107" t="s">
        <v>44</v>
      </c>
      <c r="E12" s="196" t="s">
        <v>38</v>
      </c>
      <c r="F12" s="197"/>
    </row>
    <row r="13" spans="1:6" ht="69.75" customHeight="1">
      <c r="B13" s="136" t="s">
        <v>45</v>
      </c>
      <c r="C13" s="107" t="s">
        <v>46</v>
      </c>
      <c r="E13" s="196" t="s">
        <v>38</v>
      </c>
      <c r="F13" s="197"/>
    </row>
    <row r="14" spans="1:6" ht="123" customHeight="1">
      <c r="B14" s="137" t="s">
        <v>47</v>
      </c>
      <c r="C14" s="107" t="s">
        <v>48</v>
      </c>
      <c r="E14" s="196" t="s">
        <v>38</v>
      </c>
      <c r="F14" s="197"/>
    </row>
    <row r="15" spans="1:6" ht="102" customHeight="1">
      <c r="B15" s="138" t="s">
        <v>49</v>
      </c>
      <c r="C15" s="107" t="s">
        <v>50</v>
      </c>
      <c r="E15" s="196" t="s">
        <v>38</v>
      </c>
      <c r="F15" s="197"/>
    </row>
    <row r="16" spans="1:6" ht="93" customHeight="1">
      <c r="B16" s="137" t="s">
        <v>51</v>
      </c>
      <c r="C16" s="107" t="s">
        <v>52</v>
      </c>
      <c r="E16" s="196" t="s">
        <v>38</v>
      </c>
      <c r="F16" s="197"/>
    </row>
    <row r="17" spans="2:6" ht="63" customHeight="1">
      <c r="B17" s="137" t="s">
        <v>53</v>
      </c>
      <c r="C17" s="107" t="s">
        <v>54</v>
      </c>
      <c r="E17" s="196" t="s">
        <v>38</v>
      </c>
      <c r="F17" s="197"/>
    </row>
    <row r="18" spans="2:6" ht="66" customHeight="1">
      <c r="B18" s="198" t="s">
        <v>55</v>
      </c>
      <c r="C18" s="108" t="s">
        <v>56</v>
      </c>
      <c r="E18" s="199" t="s">
        <v>57</v>
      </c>
      <c r="F18" s="200"/>
    </row>
    <row r="19" spans="2:6" ht="45" customHeight="1">
      <c r="B19" s="198"/>
      <c r="C19" s="108" t="s">
        <v>58</v>
      </c>
      <c r="E19" s="201" t="str">
        <f>'3. Evaluation criteria'!G12</f>
        <v xml:space="preserve">[Insert text] </v>
      </c>
      <c r="F19" s="202"/>
    </row>
    <row r="20" spans="2:6" ht="45" customHeight="1">
      <c r="B20" s="198"/>
      <c r="C20" s="108" t="s">
        <v>59</v>
      </c>
      <c r="E20" s="201" t="str">
        <f>'3. Evaluation criteria'!G13</f>
        <v xml:space="preserve">[Insert text] </v>
      </c>
      <c r="F20" s="202"/>
    </row>
    <row r="21" spans="2:6" ht="45" customHeight="1">
      <c r="B21" s="198"/>
      <c r="C21" s="108" t="s">
        <v>60</v>
      </c>
      <c r="E21" s="201" t="str">
        <f>'3. Evaluation criteria'!G14</f>
        <v xml:space="preserve">[Insert text] </v>
      </c>
      <c r="F21" s="202"/>
    </row>
    <row r="22" spans="2:6" ht="45" customHeight="1">
      <c r="B22" s="198"/>
      <c r="C22" s="108" t="s">
        <v>61</v>
      </c>
      <c r="E22" s="201" t="str">
        <f>'3. Evaluation criteria'!G15</f>
        <v xml:space="preserve">[Insert text] </v>
      </c>
      <c r="F22" s="202"/>
    </row>
    <row r="23" spans="2:6" ht="60">
      <c r="B23" s="137" t="s">
        <v>62</v>
      </c>
      <c r="C23" s="107" t="s">
        <v>63</v>
      </c>
      <c r="E23" s="196" t="s">
        <v>38</v>
      </c>
      <c r="F23" s="197"/>
    </row>
    <row r="24" spans="2:6" ht="96.75" customHeight="1">
      <c r="B24" s="137" t="s">
        <v>64</v>
      </c>
      <c r="C24" s="107" t="s">
        <v>65</v>
      </c>
      <c r="E24" s="196" t="s">
        <v>38</v>
      </c>
      <c r="F24" s="197"/>
    </row>
    <row r="25" spans="2:6" ht="62.25" customHeight="1">
      <c r="B25" s="15"/>
      <c r="E25" s="60"/>
      <c r="F25" s="60"/>
    </row>
    <row r="26" spans="2:6" ht="28.5" customHeight="1">
      <c r="B26" s="203" t="s">
        <v>66</v>
      </c>
      <c r="C26" s="204"/>
      <c r="E26" s="203" t="s">
        <v>67</v>
      </c>
      <c r="F26" s="204"/>
    </row>
    <row r="27" spans="2:6" ht="50.25" customHeight="1">
      <c r="B27" s="139" t="s">
        <v>68</v>
      </c>
      <c r="C27" s="140" t="s">
        <v>69</v>
      </c>
      <c r="E27" s="196" t="s">
        <v>38</v>
      </c>
      <c r="F27" s="197"/>
    </row>
    <row r="28" spans="2:6" ht="28.5" customHeight="1">
      <c r="B28" s="139" t="s">
        <v>70</v>
      </c>
      <c r="C28" s="141" t="s">
        <v>71</v>
      </c>
      <c r="E28" s="196" t="s">
        <v>38</v>
      </c>
      <c r="F28" s="197"/>
    </row>
    <row r="29" spans="2:6" ht="58.15" customHeight="1">
      <c r="C29" s="61"/>
      <c r="D29" s="61"/>
      <c r="E29" s="61"/>
      <c r="F29" s="61"/>
    </row>
    <row r="30" spans="2:6">
      <c r="C30" s="61"/>
      <c r="D30" s="61"/>
      <c r="E30" s="61"/>
      <c r="F30" s="61"/>
    </row>
    <row r="31" spans="2:6">
      <c r="C31" s="61"/>
      <c r="D31" s="61"/>
      <c r="E31" s="61"/>
      <c r="F31" s="61"/>
    </row>
    <row r="32" spans="2:6">
      <c r="C32" s="61"/>
      <c r="D32" s="61"/>
      <c r="E32" s="61"/>
      <c r="F32" s="61"/>
    </row>
    <row r="33" spans="2:6">
      <c r="C33" s="61"/>
      <c r="D33" s="61"/>
      <c r="E33" s="61"/>
      <c r="F33" s="61"/>
    </row>
    <row r="34" spans="2:6">
      <c r="C34" s="61"/>
      <c r="D34" s="61"/>
      <c r="E34" s="61"/>
      <c r="F34" s="61"/>
    </row>
    <row r="35" spans="2:6">
      <c r="C35" s="61"/>
      <c r="D35" s="61"/>
      <c r="E35" s="61"/>
      <c r="F35" s="61"/>
    </row>
    <row r="36" spans="2:6">
      <c r="C36" s="61"/>
      <c r="D36" s="61"/>
      <c r="E36" s="61"/>
      <c r="F36" s="61"/>
    </row>
    <row r="37" spans="2:6">
      <c r="C37" s="61"/>
      <c r="D37" s="61"/>
      <c r="E37" s="61"/>
      <c r="F37" s="61"/>
    </row>
    <row r="38" spans="2:6">
      <c r="C38" s="61"/>
      <c r="D38" s="61"/>
      <c r="E38" s="61"/>
      <c r="F38" s="61"/>
    </row>
    <row r="39" spans="2:6">
      <c r="C39" s="61"/>
      <c r="D39" s="61"/>
      <c r="E39" s="61"/>
      <c r="F39" s="61"/>
    </row>
    <row r="40" spans="2:6">
      <c r="C40" s="61"/>
      <c r="D40" s="61"/>
      <c r="E40" s="61"/>
      <c r="F40" s="61"/>
    </row>
    <row r="41" spans="2:6">
      <c r="C41" s="61"/>
      <c r="D41" s="61"/>
      <c r="E41" s="61"/>
      <c r="F41" s="61"/>
    </row>
    <row r="43" spans="2:6">
      <c r="B43" s="62"/>
    </row>
    <row r="44" spans="2:6">
      <c r="B44" s="62"/>
    </row>
    <row r="45" spans="2:6">
      <c r="B45" s="62"/>
    </row>
    <row r="46" spans="2:6">
      <c r="B46" s="62"/>
    </row>
    <row r="47" spans="2:6">
      <c r="B47" s="62"/>
    </row>
    <row r="48" spans="2:6">
      <c r="B48" s="62"/>
    </row>
  </sheetData>
  <mergeCells count="26">
    <mergeCell ref="B3:F3"/>
    <mergeCell ref="E17:F17"/>
    <mergeCell ref="B4:F4"/>
    <mergeCell ref="B6:C6"/>
    <mergeCell ref="E6:F6"/>
    <mergeCell ref="E7:F7"/>
    <mergeCell ref="B10:C10"/>
    <mergeCell ref="E10:F10"/>
    <mergeCell ref="E12:F12"/>
    <mergeCell ref="E13:F13"/>
    <mergeCell ref="E14:F14"/>
    <mergeCell ref="E15:F15"/>
    <mergeCell ref="E16:F16"/>
    <mergeCell ref="E11:F11"/>
    <mergeCell ref="E28:F28"/>
    <mergeCell ref="B18:B22"/>
    <mergeCell ref="E18:F18"/>
    <mergeCell ref="E19:F19"/>
    <mergeCell ref="E20:F20"/>
    <mergeCell ref="E21:F21"/>
    <mergeCell ref="E22:F22"/>
    <mergeCell ref="E23:F23"/>
    <mergeCell ref="E24:F24"/>
    <mergeCell ref="B26:C26"/>
    <mergeCell ref="E26:F26"/>
    <mergeCell ref="E27:F27"/>
  </mergeCells>
  <dataValidations disablePrompts="1" count="1">
    <dataValidation type="list" allowBlank="1" showInputMessage="1" showErrorMessage="1" sqref="C7:C9" xr:uid="{2D750C51-DE71-4110-ADA0-69D68B67102E}">
      <formula1>"[Select one], Organization, Investment Project"</formula1>
    </dataValidation>
  </dataValidations>
  <hyperlinks>
    <hyperlink ref="E18:F18" location="'3. Evaluation criteria'!A1" display="'3. Evaluation criteria'!A1" xr:uid="{51AAD1F7-82ED-4076-9E54-4452A13D11F0}"/>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6B6AD-729E-4867-B68D-2609074124C8}">
  <sheetPr codeName="Sheet4">
    <tabColor rgb="FF1F3764"/>
  </sheetPr>
  <dimension ref="A1:AX46"/>
  <sheetViews>
    <sheetView topLeftCell="A12" zoomScale="94" zoomScaleNormal="94" workbookViewId="0">
      <selection activeCell="H16" sqref="H16"/>
    </sheetView>
  </sheetViews>
  <sheetFormatPr defaultColWidth="10" defaultRowHeight="15"/>
  <cols>
    <col min="1" max="1" width="9.7109375" style="1" customWidth="1"/>
    <col min="2" max="2" width="16.42578125" style="8" customWidth="1"/>
    <col min="3" max="4" width="24" style="11" customWidth="1"/>
    <col min="5" max="5" width="53.7109375" style="11" customWidth="1"/>
    <col min="6" max="6" width="5.140625" style="11" customWidth="1"/>
    <col min="7" max="7" width="65.7109375" style="14" customWidth="1"/>
    <col min="8" max="8" width="27.42578125" style="15" customWidth="1"/>
    <col min="9" max="9" width="67.140625" style="15" customWidth="1"/>
    <col min="10" max="10" width="5.140625" style="15" customWidth="1"/>
    <col min="11" max="11" width="36" style="15" customWidth="1"/>
    <col min="12" max="12" width="27.42578125" style="15" customWidth="1"/>
    <col min="13" max="13" width="67.140625" style="15" customWidth="1"/>
    <col min="14" max="14" width="5.140625" style="11" customWidth="1"/>
    <col min="15" max="16" width="64" style="11" customWidth="1"/>
    <col min="17" max="17" width="31.42578125" style="11" customWidth="1"/>
    <col min="18" max="18" width="53.42578125" style="11" customWidth="1"/>
    <col min="19" max="49" width="10" style="11"/>
    <col min="50" max="50" width="10" style="1"/>
    <col min="51" max="16384" width="10" style="11"/>
  </cols>
  <sheetData>
    <row r="1" spans="1:19" ht="30" customHeight="1">
      <c r="A1"/>
      <c r="I1" s="188" t="s">
        <v>72</v>
      </c>
      <c r="L1" s="13"/>
    </row>
    <row r="2" spans="1:19" ht="75" customHeight="1">
      <c r="A2"/>
      <c r="K2" s="13"/>
      <c r="L2" s="13"/>
    </row>
    <row r="3" spans="1:19" s="7" customFormat="1" ht="30" customHeight="1">
      <c r="A3" s="44" t="s">
        <v>73</v>
      </c>
      <c r="B3" s="4" t="s">
        <v>74</v>
      </c>
      <c r="C3" s="5"/>
      <c r="D3" s="5"/>
      <c r="E3" s="5"/>
      <c r="F3" s="5"/>
      <c r="G3" s="5"/>
      <c r="H3" s="6"/>
      <c r="I3" s="6"/>
      <c r="J3" s="8"/>
      <c r="K3" s="8"/>
      <c r="L3" s="8"/>
      <c r="M3" s="8"/>
    </row>
    <row r="4" spans="1:19" s="8" customFormat="1" ht="129.75" customHeight="1">
      <c r="A4" s="1"/>
      <c r="B4" s="211" t="s">
        <v>75</v>
      </c>
      <c r="C4" s="212"/>
      <c r="D4" s="212"/>
      <c r="E4" s="212"/>
      <c r="F4" s="212"/>
      <c r="G4" s="212"/>
      <c r="H4" s="212"/>
      <c r="I4" s="212"/>
    </row>
    <row r="5" spans="1:19" s="8" customFormat="1" ht="13.15" customHeight="1">
      <c r="A5" s="1"/>
      <c r="B5" s="43"/>
      <c r="C5" s="14"/>
      <c r="D5" s="14"/>
      <c r="E5" s="14"/>
      <c r="F5" s="14"/>
      <c r="G5" s="14"/>
      <c r="H5" s="14"/>
      <c r="I5" s="14"/>
    </row>
    <row r="6" spans="1:19" s="8" customFormat="1" ht="310.5" customHeight="1">
      <c r="A6" s="1"/>
      <c r="B6" s="43"/>
      <c r="C6" s="14"/>
      <c r="D6" s="14"/>
      <c r="E6" s="14"/>
      <c r="F6" s="14"/>
      <c r="G6" s="14"/>
      <c r="H6" s="14"/>
      <c r="I6" s="14"/>
    </row>
    <row r="7" spans="1:19" s="8" customFormat="1" ht="15" customHeight="1">
      <c r="A7" s="1"/>
      <c r="B7" s="16"/>
      <c r="G7" s="17"/>
      <c r="H7" s="18"/>
      <c r="I7" s="18"/>
      <c r="J7" s="18"/>
      <c r="K7" s="18"/>
      <c r="L7" s="18"/>
      <c r="M7" s="18"/>
    </row>
    <row r="8" spans="1:19" s="8" customFormat="1">
      <c r="A8" s="1"/>
      <c r="B8" s="19"/>
      <c r="C8" s="19"/>
      <c r="D8" s="19"/>
      <c r="E8" s="19"/>
      <c r="F8" s="19"/>
      <c r="G8" s="19"/>
      <c r="H8" s="19"/>
      <c r="I8" s="19"/>
      <c r="J8" s="19"/>
      <c r="K8" s="19"/>
      <c r="L8" s="19"/>
      <c r="M8" s="19"/>
    </row>
    <row r="9" spans="1:19" s="8" customFormat="1" ht="30" customHeight="1">
      <c r="A9" s="1"/>
      <c r="B9" s="4" t="s">
        <v>76</v>
      </c>
      <c r="C9" s="4"/>
      <c r="D9" s="4"/>
      <c r="E9" s="4"/>
      <c r="F9" s="10"/>
      <c r="G9" s="4" t="s">
        <v>77</v>
      </c>
      <c r="H9" s="4"/>
      <c r="I9" s="4"/>
      <c r="J9" s="56"/>
      <c r="K9" s="4" t="s">
        <v>78</v>
      </c>
      <c r="L9" s="4"/>
      <c r="M9" s="4"/>
      <c r="O9" s="4" t="s">
        <v>79</v>
      </c>
      <c r="P9" s="4"/>
      <c r="Q9" s="4"/>
      <c r="R9" s="4"/>
    </row>
    <row r="10" spans="1:19" s="8" customFormat="1" ht="39">
      <c r="A10" s="3"/>
      <c r="B10" s="129"/>
      <c r="C10" s="20"/>
      <c r="D10" s="20"/>
      <c r="E10" s="21"/>
      <c r="F10" s="22"/>
      <c r="G10" s="23" t="s">
        <v>80</v>
      </c>
      <c r="H10" s="24"/>
      <c r="I10" s="24"/>
      <c r="J10" s="63"/>
      <c r="K10" s="24"/>
      <c r="L10" s="24"/>
      <c r="M10" s="24"/>
      <c r="N10" s="9"/>
      <c r="O10" s="23" t="s">
        <v>81</v>
      </c>
      <c r="P10" s="24"/>
      <c r="Q10" s="24"/>
      <c r="R10" s="24"/>
      <c r="S10" s="9"/>
    </row>
    <row r="11" spans="1:19" s="8" customFormat="1" ht="120" customHeight="1">
      <c r="A11" s="25"/>
      <c r="B11" s="132" t="s">
        <v>82</v>
      </c>
      <c r="C11" s="131" t="s">
        <v>83</v>
      </c>
      <c r="D11" s="130" t="s">
        <v>84</v>
      </c>
      <c r="E11" s="116" t="s">
        <v>85</v>
      </c>
      <c r="F11" s="26" t="s">
        <v>86</v>
      </c>
      <c r="G11" s="117" t="s">
        <v>87</v>
      </c>
      <c r="H11" s="118" t="s">
        <v>83</v>
      </c>
      <c r="I11" s="119" t="s">
        <v>88</v>
      </c>
      <c r="J11" s="26"/>
      <c r="K11" s="120" t="s">
        <v>89</v>
      </c>
      <c r="L11" s="118" t="s">
        <v>83</v>
      </c>
      <c r="M11" s="118" t="s">
        <v>90</v>
      </c>
      <c r="O11" s="118" t="s">
        <v>91</v>
      </c>
      <c r="P11" s="118" t="s">
        <v>92</v>
      </c>
      <c r="Q11" s="118" t="s">
        <v>83</v>
      </c>
      <c r="R11" s="118" t="s">
        <v>93</v>
      </c>
    </row>
    <row r="12" spans="1:19" ht="30">
      <c r="B12" s="221" t="s">
        <v>94</v>
      </c>
      <c r="C12" s="216" t="s">
        <v>95</v>
      </c>
      <c r="D12" s="216" t="s">
        <v>96</v>
      </c>
      <c r="E12" s="224" t="s">
        <v>97</v>
      </c>
      <c r="F12" s="27"/>
      <c r="G12" s="124" t="s">
        <v>98</v>
      </c>
      <c r="H12" s="121" t="s">
        <v>37</v>
      </c>
      <c r="I12" s="28" t="s">
        <v>97</v>
      </c>
      <c r="K12" s="133" t="s">
        <v>99</v>
      </c>
      <c r="L12" s="121" t="s">
        <v>37</v>
      </c>
      <c r="M12" s="28" t="s">
        <v>97</v>
      </c>
      <c r="O12" s="121" t="s">
        <v>100</v>
      </c>
      <c r="P12" s="121" t="s">
        <v>101</v>
      </c>
      <c r="Q12" s="121" t="s">
        <v>37</v>
      </c>
      <c r="R12" s="28" t="s">
        <v>97</v>
      </c>
    </row>
    <row r="13" spans="1:19" ht="30">
      <c r="B13" s="221"/>
      <c r="C13" s="216"/>
      <c r="D13" s="216"/>
      <c r="E13" s="224"/>
      <c r="F13" s="27"/>
      <c r="G13" s="124" t="s">
        <v>102</v>
      </c>
      <c r="H13" s="121" t="s">
        <v>37</v>
      </c>
      <c r="I13" s="28" t="s">
        <v>97</v>
      </c>
      <c r="K13" s="134" t="s">
        <v>103</v>
      </c>
      <c r="L13" s="121" t="s">
        <v>37</v>
      </c>
      <c r="M13" s="28" t="s">
        <v>97</v>
      </c>
      <c r="O13" s="121" t="s">
        <v>104</v>
      </c>
      <c r="P13" s="121" t="s">
        <v>105</v>
      </c>
      <c r="Q13" s="121" t="s">
        <v>37</v>
      </c>
      <c r="R13" s="28" t="s">
        <v>97</v>
      </c>
    </row>
    <row r="14" spans="1:19" ht="30">
      <c r="B14" s="221"/>
      <c r="C14" s="216"/>
      <c r="D14" s="216"/>
      <c r="E14" s="224"/>
      <c r="F14" s="27"/>
      <c r="G14" s="124" t="s">
        <v>106</v>
      </c>
      <c r="H14" s="121" t="s">
        <v>37</v>
      </c>
      <c r="I14" s="28" t="s">
        <v>97</v>
      </c>
      <c r="K14" s="134" t="s">
        <v>107</v>
      </c>
      <c r="L14" s="121" t="s">
        <v>108</v>
      </c>
      <c r="M14" s="28" t="s">
        <v>97</v>
      </c>
      <c r="O14" s="121" t="s">
        <v>109</v>
      </c>
      <c r="P14" s="121"/>
      <c r="Q14" s="121" t="s">
        <v>37</v>
      </c>
      <c r="R14" s="28" t="s">
        <v>97</v>
      </c>
    </row>
    <row r="15" spans="1:19" ht="45">
      <c r="B15" s="221"/>
      <c r="C15" s="216"/>
      <c r="D15" s="216"/>
      <c r="E15" s="224"/>
      <c r="F15" s="27"/>
      <c r="G15" s="124" t="s">
        <v>110</v>
      </c>
      <c r="H15" s="121" t="s">
        <v>108</v>
      </c>
      <c r="I15" s="28" t="s">
        <v>97</v>
      </c>
      <c r="K15" s="134" t="s">
        <v>111</v>
      </c>
      <c r="L15" s="121" t="s">
        <v>37</v>
      </c>
      <c r="M15" s="28" t="s">
        <v>97</v>
      </c>
      <c r="O15" s="121" t="s">
        <v>112</v>
      </c>
      <c r="P15" s="121" t="s">
        <v>113</v>
      </c>
      <c r="Q15" s="121" t="s">
        <v>37</v>
      </c>
      <c r="R15" s="28" t="s">
        <v>97</v>
      </c>
    </row>
    <row r="16" spans="1:19" ht="60">
      <c r="B16" s="221"/>
      <c r="C16" s="216"/>
      <c r="D16" s="216"/>
      <c r="E16" s="224"/>
      <c r="F16" s="27"/>
      <c r="G16" s="124" t="s">
        <v>114</v>
      </c>
      <c r="H16" s="121" t="s">
        <v>108</v>
      </c>
      <c r="I16" s="28" t="s">
        <v>97</v>
      </c>
      <c r="K16" s="134" t="s">
        <v>115</v>
      </c>
      <c r="L16" s="121" t="s">
        <v>37</v>
      </c>
      <c r="M16" s="28" t="s">
        <v>97</v>
      </c>
      <c r="O16" s="121" t="s">
        <v>116</v>
      </c>
      <c r="P16" s="121" t="s">
        <v>117</v>
      </c>
      <c r="Q16" s="121" t="s">
        <v>37</v>
      </c>
      <c r="R16" s="28" t="s">
        <v>97</v>
      </c>
    </row>
    <row r="17" spans="1:18" ht="45">
      <c r="B17" s="221"/>
      <c r="C17" s="216"/>
      <c r="D17" s="216"/>
      <c r="E17" s="224"/>
      <c r="F17" s="27"/>
      <c r="G17" s="124" t="s">
        <v>118</v>
      </c>
      <c r="H17" s="121" t="s">
        <v>37</v>
      </c>
      <c r="I17" s="28" t="s">
        <v>97</v>
      </c>
      <c r="K17" s="133" t="s">
        <v>119</v>
      </c>
      <c r="L17" s="121" t="s">
        <v>37</v>
      </c>
      <c r="M17" s="28" t="s">
        <v>97</v>
      </c>
      <c r="O17" s="121" t="s">
        <v>120</v>
      </c>
      <c r="P17" s="121" t="s">
        <v>121</v>
      </c>
      <c r="Q17" s="121" t="s">
        <v>37</v>
      </c>
      <c r="R17" s="28" t="s">
        <v>97</v>
      </c>
    </row>
    <row r="18" spans="1:18">
      <c r="B18" s="221"/>
      <c r="C18" s="216"/>
      <c r="D18" s="216"/>
      <c r="E18" s="224"/>
      <c r="F18" s="27"/>
      <c r="G18" s="124" t="s">
        <v>122</v>
      </c>
      <c r="H18" s="121" t="s">
        <v>37</v>
      </c>
      <c r="I18" s="28" t="s">
        <v>97</v>
      </c>
      <c r="K18" s="134" t="s">
        <v>123</v>
      </c>
      <c r="L18" s="121" t="s">
        <v>37</v>
      </c>
      <c r="M18" s="28" t="s">
        <v>97</v>
      </c>
    </row>
    <row r="19" spans="1:18" ht="39">
      <c r="A19" s="29"/>
      <c r="B19" s="221"/>
      <c r="C19" s="216"/>
      <c r="D19" s="216"/>
      <c r="E19" s="224"/>
      <c r="F19" s="27"/>
      <c r="G19" s="124" t="s">
        <v>124</v>
      </c>
      <c r="H19" s="121" t="s">
        <v>37</v>
      </c>
      <c r="I19" s="28" t="s">
        <v>97</v>
      </c>
      <c r="K19" s="134" t="s">
        <v>125</v>
      </c>
      <c r="L19" s="121" t="s">
        <v>37</v>
      </c>
      <c r="M19" s="28" t="s">
        <v>97</v>
      </c>
    </row>
    <row r="20" spans="1:18" ht="30">
      <c r="A20" s="25"/>
      <c r="B20" s="221"/>
      <c r="C20" s="216"/>
      <c r="D20" s="216"/>
      <c r="E20" s="224"/>
      <c r="F20" s="27"/>
      <c r="G20" s="124" t="s">
        <v>126</v>
      </c>
      <c r="H20" s="121" t="s">
        <v>37</v>
      </c>
      <c r="I20" s="28" t="s">
        <v>97</v>
      </c>
      <c r="K20" s="134" t="s">
        <v>127</v>
      </c>
      <c r="L20" s="121" t="s">
        <v>37</v>
      </c>
      <c r="M20" s="28" t="s">
        <v>97</v>
      </c>
    </row>
    <row r="21" spans="1:18" ht="30">
      <c r="B21" s="222"/>
      <c r="C21" s="223"/>
      <c r="D21" s="223"/>
      <c r="E21" s="225"/>
      <c r="F21" s="27"/>
      <c r="G21" s="124" t="s">
        <v>128</v>
      </c>
      <c r="H21" s="121" t="s">
        <v>37</v>
      </c>
      <c r="I21" s="28" t="s">
        <v>97</v>
      </c>
      <c r="K21" s="134" t="s">
        <v>129</v>
      </c>
      <c r="L21" s="121" t="s">
        <v>37</v>
      </c>
      <c r="M21" s="28" t="s">
        <v>97</v>
      </c>
    </row>
    <row r="22" spans="1:18" s="27" customFormat="1">
      <c r="A22" s="1"/>
      <c r="B22" s="213" t="s">
        <v>130</v>
      </c>
      <c r="C22" s="215" t="s">
        <v>108</v>
      </c>
      <c r="D22" s="215" t="s">
        <v>96</v>
      </c>
      <c r="E22" s="226" t="s">
        <v>97</v>
      </c>
      <c r="G22" s="125" t="s">
        <v>131</v>
      </c>
      <c r="H22" s="121" t="s">
        <v>37</v>
      </c>
      <c r="I22" s="28" t="s">
        <v>97</v>
      </c>
      <c r="J22" s="15"/>
      <c r="K22" s="134" t="s">
        <v>132</v>
      </c>
      <c r="L22" s="121" t="s">
        <v>37</v>
      </c>
      <c r="M22" s="28" t="s">
        <v>97</v>
      </c>
    </row>
    <row r="23" spans="1:18" s="27" customFormat="1" ht="30">
      <c r="A23" s="1"/>
      <c r="B23" s="213"/>
      <c r="C23" s="216"/>
      <c r="D23" s="216"/>
      <c r="E23" s="224"/>
      <c r="G23" s="125" t="s">
        <v>133</v>
      </c>
      <c r="H23" s="121" t="s">
        <v>37</v>
      </c>
      <c r="I23" s="28" t="s">
        <v>97</v>
      </c>
      <c r="J23" s="15"/>
      <c r="K23" s="134" t="s">
        <v>134</v>
      </c>
      <c r="L23" s="121" t="s">
        <v>37</v>
      </c>
      <c r="M23" s="28" t="s">
        <v>97</v>
      </c>
    </row>
    <row r="24" spans="1:18" s="27" customFormat="1">
      <c r="A24" s="1"/>
      <c r="B24" s="213"/>
      <c r="C24" s="216"/>
      <c r="D24" s="216"/>
      <c r="E24" s="224"/>
      <c r="G24" s="125" t="s">
        <v>135</v>
      </c>
      <c r="H24" s="121" t="s">
        <v>37</v>
      </c>
      <c r="I24" s="28" t="s">
        <v>97</v>
      </c>
      <c r="J24" s="15"/>
      <c r="K24" s="134" t="s">
        <v>136</v>
      </c>
      <c r="L24" s="121" t="s">
        <v>37</v>
      </c>
      <c r="M24" s="28" t="s">
        <v>97</v>
      </c>
    </row>
    <row r="25" spans="1:18" s="27" customFormat="1">
      <c r="A25" s="1"/>
      <c r="B25" s="213"/>
      <c r="C25" s="216"/>
      <c r="D25" s="216"/>
      <c r="E25" s="224"/>
      <c r="G25" s="125" t="s">
        <v>137</v>
      </c>
      <c r="H25" s="121" t="s">
        <v>37</v>
      </c>
      <c r="I25" s="28" t="s">
        <v>97</v>
      </c>
      <c r="J25" s="15"/>
      <c r="K25" s="134" t="s">
        <v>138</v>
      </c>
      <c r="L25" s="121" t="s">
        <v>37</v>
      </c>
      <c r="M25" s="28" t="s">
        <v>97</v>
      </c>
    </row>
    <row r="26" spans="1:18" s="27" customFormat="1" ht="30">
      <c r="A26" s="1"/>
      <c r="B26" s="213"/>
      <c r="C26" s="216"/>
      <c r="D26" s="216"/>
      <c r="E26" s="224"/>
      <c r="G26" s="125" t="s">
        <v>139</v>
      </c>
      <c r="H26" s="121" t="s">
        <v>37</v>
      </c>
      <c r="I26" s="28" t="s">
        <v>97</v>
      </c>
      <c r="J26" s="15"/>
      <c r="K26" s="133" t="s">
        <v>140</v>
      </c>
      <c r="L26" s="121" t="s">
        <v>37</v>
      </c>
      <c r="M26" s="28" t="s">
        <v>97</v>
      </c>
    </row>
    <row r="27" spans="1:18" s="27" customFormat="1">
      <c r="A27" s="1"/>
      <c r="B27" s="213"/>
      <c r="C27" s="216"/>
      <c r="D27" s="216"/>
      <c r="E27" s="224"/>
      <c r="G27" s="125" t="s">
        <v>141</v>
      </c>
      <c r="H27" s="121" t="s">
        <v>37</v>
      </c>
      <c r="I27" s="28" t="s">
        <v>97</v>
      </c>
      <c r="J27" s="15"/>
      <c r="K27" s="134" t="s">
        <v>142</v>
      </c>
      <c r="L27" s="121" t="s">
        <v>37</v>
      </c>
      <c r="M27" s="28" t="s">
        <v>97</v>
      </c>
    </row>
    <row r="28" spans="1:18" s="27" customFormat="1">
      <c r="A28" s="1"/>
      <c r="B28" s="213"/>
      <c r="C28" s="216"/>
      <c r="D28" s="216"/>
      <c r="E28" s="224"/>
      <c r="G28" s="125" t="s">
        <v>143</v>
      </c>
      <c r="H28" s="121" t="s">
        <v>37</v>
      </c>
      <c r="I28" s="28" t="s">
        <v>97</v>
      </c>
      <c r="J28" s="15"/>
      <c r="K28" s="134" t="s">
        <v>144</v>
      </c>
      <c r="L28" s="121" t="s">
        <v>37</v>
      </c>
      <c r="M28" s="28" t="s">
        <v>97</v>
      </c>
    </row>
    <row r="29" spans="1:18" s="27" customFormat="1">
      <c r="A29" s="1"/>
      <c r="B29" s="213"/>
      <c r="C29" s="216"/>
      <c r="D29" s="216"/>
      <c r="E29" s="224"/>
      <c r="G29" s="125" t="s">
        <v>145</v>
      </c>
      <c r="H29" s="121" t="s">
        <v>37</v>
      </c>
      <c r="I29" s="28" t="s">
        <v>97</v>
      </c>
      <c r="J29" s="15"/>
      <c r="K29" s="134" t="s">
        <v>146</v>
      </c>
      <c r="L29" s="121" t="s">
        <v>37</v>
      </c>
      <c r="M29" s="28" t="s">
        <v>97</v>
      </c>
    </row>
    <row r="30" spans="1:18" s="27" customFormat="1" ht="39">
      <c r="A30" s="29"/>
      <c r="B30" s="213"/>
      <c r="C30" s="216"/>
      <c r="D30" s="216"/>
      <c r="E30" s="224"/>
      <c r="G30" s="125" t="s">
        <v>147</v>
      </c>
      <c r="H30" s="121" t="s">
        <v>37</v>
      </c>
      <c r="I30" s="28" t="s">
        <v>97</v>
      </c>
      <c r="J30" s="15"/>
      <c r="K30" s="134" t="s">
        <v>148</v>
      </c>
      <c r="L30" s="121" t="s">
        <v>37</v>
      </c>
      <c r="M30" s="28" t="s">
        <v>97</v>
      </c>
    </row>
    <row r="31" spans="1:18" s="27" customFormat="1">
      <c r="A31" s="25"/>
      <c r="B31" s="213"/>
      <c r="C31" s="223"/>
      <c r="D31" s="223"/>
      <c r="E31" s="225"/>
      <c r="G31" s="125" t="s">
        <v>149</v>
      </c>
      <c r="H31" s="121" t="s">
        <v>37</v>
      </c>
      <c r="I31" s="28" t="s">
        <v>97</v>
      </c>
      <c r="J31" s="15"/>
      <c r="K31" s="134" t="s">
        <v>150</v>
      </c>
      <c r="L31" s="121" t="s">
        <v>37</v>
      </c>
      <c r="M31" s="28" t="s">
        <v>97</v>
      </c>
    </row>
    <row r="32" spans="1:18" s="27" customFormat="1" ht="30">
      <c r="A32" s="1"/>
      <c r="B32" s="213" t="s">
        <v>151</v>
      </c>
      <c r="C32" s="215" t="s">
        <v>108</v>
      </c>
      <c r="D32" s="215" t="s">
        <v>37</v>
      </c>
      <c r="E32" s="218" t="s">
        <v>97</v>
      </c>
      <c r="G32" s="124" t="s">
        <v>152</v>
      </c>
      <c r="H32" s="121" t="s">
        <v>37</v>
      </c>
      <c r="I32" s="28" t="s">
        <v>97</v>
      </c>
      <c r="J32" s="15"/>
      <c r="K32" s="134" t="s">
        <v>153</v>
      </c>
      <c r="L32" s="121" t="s">
        <v>37</v>
      </c>
      <c r="M32" s="28" t="s">
        <v>97</v>
      </c>
    </row>
    <row r="33" spans="1:13" s="27" customFormat="1" ht="30">
      <c r="A33" s="1"/>
      <c r="B33" s="213"/>
      <c r="C33" s="216"/>
      <c r="D33" s="216"/>
      <c r="E33" s="219"/>
      <c r="G33" s="126" t="s">
        <v>154</v>
      </c>
      <c r="H33" s="121" t="s">
        <v>37</v>
      </c>
      <c r="I33" s="28" t="s">
        <v>97</v>
      </c>
      <c r="J33" s="15"/>
      <c r="K33" s="134" t="s">
        <v>155</v>
      </c>
      <c r="L33" s="121" t="s">
        <v>37</v>
      </c>
      <c r="M33" s="28" t="s">
        <v>97</v>
      </c>
    </row>
    <row r="34" spans="1:13" s="27" customFormat="1">
      <c r="A34" s="1"/>
      <c r="B34" s="213"/>
      <c r="C34" s="216"/>
      <c r="D34" s="216"/>
      <c r="E34" s="219"/>
      <c r="G34" s="126" t="s">
        <v>156</v>
      </c>
      <c r="H34" s="121" t="s">
        <v>37</v>
      </c>
      <c r="I34" s="28" t="s">
        <v>97</v>
      </c>
      <c r="J34" s="15"/>
      <c r="K34" s="134" t="s">
        <v>157</v>
      </c>
      <c r="L34" s="121" t="s">
        <v>37</v>
      </c>
      <c r="M34" s="28" t="s">
        <v>97</v>
      </c>
    </row>
    <row r="35" spans="1:13" s="27" customFormat="1">
      <c r="A35" s="1"/>
      <c r="B35" s="213"/>
      <c r="C35" s="216"/>
      <c r="D35" s="216"/>
      <c r="E35" s="219"/>
      <c r="G35" s="126" t="s">
        <v>158</v>
      </c>
      <c r="H35" s="121" t="s">
        <v>37</v>
      </c>
      <c r="I35" s="28" t="s">
        <v>97</v>
      </c>
      <c r="J35" s="15"/>
      <c r="K35" s="15"/>
      <c r="L35" s="15"/>
      <c r="M35" s="15"/>
    </row>
    <row r="36" spans="1:13" s="27" customFormat="1">
      <c r="A36" s="1"/>
      <c r="B36" s="213"/>
      <c r="C36" s="216"/>
      <c r="D36" s="216"/>
      <c r="E36" s="219"/>
      <c r="G36" s="126" t="s">
        <v>159</v>
      </c>
      <c r="H36" s="121" t="s">
        <v>37</v>
      </c>
      <c r="I36" s="28" t="s">
        <v>97</v>
      </c>
      <c r="J36" s="15"/>
      <c r="K36" s="15"/>
      <c r="L36" s="15"/>
      <c r="M36" s="15"/>
    </row>
    <row r="37" spans="1:13" s="27" customFormat="1" ht="30">
      <c r="A37" s="1"/>
      <c r="B37" s="213"/>
      <c r="C37" s="216"/>
      <c r="D37" s="216"/>
      <c r="E37" s="219"/>
      <c r="G37" s="126" t="s">
        <v>160</v>
      </c>
      <c r="H37" s="121" t="s">
        <v>37</v>
      </c>
      <c r="I37" s="28" t="s">
        <v>97</v>
      </c>
      <c r="J37" s="15"/>
      <c r="K37" s="15"/>
      <c r="L37" s="15"/>
      <c r="M37" s="15"/>
    </row>
    <row r="38" spans="1:13" s="27" customFormat="1" ht="30">
      <c r="A38" s="1"/>
      <c r="B38" s="213"/>
      <c r="C38" s="216"/>
      <c r="D38" s="216"/>
      <c r="E38" s="219"/>
      <c r="G38" s="126" t="s">
        <v>161</v>
      </c>
      <c r="H38" s="121" t="s">
        <v>37</v>
      </c>
      <c r="I38" s="28" t="s">
        <v>97</v>
      </c>
      <c r="J38" s="15"/>
      <c r="K38" s="15"/>
      <c r="L38" s="15"/>
      <c r="M38" s="15"/>
    </row>
    <row r="39" spans="1:13" s="27" customFormat="1" ht="30">
      <c r="A39" s="1"/>
      <c r="B39" s="213"/>
      <c r="C39" s="216"/>
      <c r="D39" s="216"/>
      <c r="E39" s="219"/>
      <c r="G39" s="124" t="s">
        <v>162</v>
      </c>
      <c r="H39" s="121" t="s">
        <v>37</v>
      </c>
      <c r="I39" s="28" t="s">
        <v>97</v>
      </c>
      <c r="J39" s="15"/>
      <c r="K39" s="15"/>
      <c r="L39" s="15"/>
      <c r="M39" s="15"/>
    </row>
    <row r="40" spans="1:13" s="27" customFormat="1" ht="30">
      <c r="A40" s="1"/>
      <c r="B40" s="213"/>
      <c r="C40" s="216"/>
      <c r="D40" s="216"/>
      <c r="E40" s="219"/>
      <c r="G40" s="126" t="s">
        <v>163</v>
      </c>
      <c r="H40" s="121" t="s">
        <v>37</v>
      </c>
      <c r="I40" s="28" t="s">
        <v>97</v>
      </c>
      <c r="J40" s="15"/>
      <c r="K40" s="15"/>
      <c r="L40" s="15"/>
      <c r="M40" s="15"/>
    </row>
    <row r="41" spans="1:13" s="27" customFormat="1" ht="30">
      <c r="A41" s="1"/>
      <c r="B41" s="213"/>
      <c r="C41" s="216"/>
      <c r="D41" s="216"/>
      <c r="E41" s="219"/>
      <c r="G41" s="126" t="s">
        <v>164</v>
      </c>
      <c r="H41" s="121" t="s">
        <v>37</v>
      </c>
      <c r="I41" s="28" t="s">
        <v>97</v>
      </c>
      <c r="J41" s="15"/>
      <c r="K41" s="15"/>
      <c r="L41" s="15"/>
      <c r="M41" s="15"/>
    </row>
    <row r="42" spans="1:13" s="27" customFormat="1" ht="45">
      <c r="A42" s="1"/>
      <c r="B42" s="213"/>
      <c r="C42" s="216"/>
      <c r="D42" s="216"/>
      <c r="E42" s="219"/>
      <c r="G42" s="126" t="s">
        <v>165</v>
      </c>
      <c r="H42" s="121" t="s">
        <v>37</v>
      </c>
      <c r="I42" s="28" t="s">
        <v>97</v>
      </c>
      <c r="J42" s="15"/>
      <c r="K42" s="15"/>
      <c r="L42" s="15"/>
      <c r="M42" s="15"/>
    </row>
    <row r="43" spans="1:13" s="27" customFormat="1" ht="30">
      <c r="A43" s="1"/>
      <c r="B43" s="213"/>
      <c r="C43" s="216"/>
      <c r="D43" s="216"/>
      <c r="E43" s="219"/>
      <c r="G43" s="124" t="s">
        <v>166</v>
      </c>
      <c r="H43" s="121" t="s">
        <v>37</v>
      </c>
      <c r="I43" s="28" t="s">
        <v>97</v>
      </c>
      <c r="J43" s="15"/>
      <c r="K43" s="15"/>
      <c r="L43" s="15"/>
      <c r="M43" s="15"/>
    </row>
    <row r="44" spans="1:13" s="27" customFormat="1" ht="30">
      <c r="A44" s="1"/>
      <c r="B44" s="213"/>
      <c r="C44" s="216"/>
      <c r="D44" s="216"/>
      <c r="E44" s="219"/>
      <c r="G44" s="127" t="s">
        <v>167</v>
      </c>
      <c r="H44" s="122" t="s">
        <v>37</v>
      </c>
      <c r="I44" s="28" t="s">
        <v>97</v>
      </c>
      <c r="J44" s="15"/>
      <c r="K44" s="15"/>
      <c r="L44" s="15"/>
      <c r="M44" s="15"/>
    </row>
    <row r="45" spans="1:13" s="27" customFormat="1" ht="30.75" thickBot="1">
      <c r="A45" s="1"/>
      <c r="B45" s="214"/>
      <c r="C45" s="217"/>
      <c r="D45" s="217"/>
      <c r="E45" s="220"/>
      <c r="G45" s="128" t="s">
        <v>168</v>
      </c>
      <c r="H45" s="123" t="s">
        <v>37</v>
      </c>
      <c r="I45" s="28" t="s">
        <v>97</v>
      </c>
      <c r="J45" s="15"/>
      <c r="K45" s="15"/>
      <c r="L45" s="15"/>
      <c r="M45" s="15"/>
    </row>
    <row r="46" spans="1:13">
      <c r="I46" s="57"/>
    </row>
  </sheetData>
  <mergeCells count="13">
    <mergeCell ref="B4:I4"/>
    <mergeCell ref="B32:B45"/>
    <mergeCell ref="C32:C45"/>
    <mergeCell ref="D32:D45"/>
    <mergeCell ref="E32:E45"/>
    <mergeCell ref="B12:B21"/>
    <mergeCell ref="C12:C21"/>
    <mergeCell ref="D12:D21"/>
    <mergeCell ref="E12:E21"/>
    <mergeCell ref="B22:B31"/>
    <mergeCell ref="C22:C31"/>
    <mergeCell ref="D22:D31"/>
    <mergeCell ref="E22:E31"/>
  </mergeCells>
  <conditionalFormatting sqref="C12:D12 C22:D22 D32 C32:C45">
    <cfRule type="containsText" dxfId="45" priority="37" operator="containsText" text="Select">
      <formula>NOT(ISERROR(SEARCH("Select",C12)))</formula>
    </cfRule>
    <cfRule type="containsText" dxfId="44" priority="38" operator="containsText" text="Not">
      <formula>NOT(ISERROR(SEARCH("Not",C12)))</formula>
    </cfRule>
    <cfRule type="containsText" dxfId="43" priority="39" operator="containsText" text="Yes">
      <formula>NOT(ISERROR(SEARCH("Yes",C12)))</formula>
    </cfRule>
  </conditionalFormatting>
  <conditionalFormatting sqref="D12:D32">
    <cfRule type="cellIs" dxfId="42" priority="25" operator="equal">
      <formula>"[Select one]"</formula>
    </cfRule>
    <cfRule type="cellIs" dxfId="41" priority="18" operator="equal">
      <formula>"Not applicable"</formula>
    </cfRule>
  </conditionalFormatting>
  <conditionalFormatting sqref="D12:D45">
    <cfRule type="cellIs" dxfId="40" priority="16" operator="equal">
      <formula>"Inherent"</formula>
    </cfRule>
    <cfRule type="cellIs" dxfId="39" priority="17" operator="equal">
      <formula>"Enabling"</formula>
    </cfRule>
  </conditionalFormatting>
  <conditionalFormatting sqref="H12:H45">
    <cfRule type="cellIs" dxfId="38" priority="19" operator="equal">
      <formula>"Not Applicable"</formula>
    </cfRule>
    <cfRule type="cellIs" dxfId="37" priority="20" operator="equal">
      <formula>"Yes"</formula>
    </cfRule>
    <cfRule type="cellIs" dxfId="36" priority="21" operator="equal">
      <formula>"[Select one]"</formula>
    </cfRule>
  </conditionalFormatting>
  <conditionalFormatting sqref="J12:J45 I12:I46 M35:M45">
    <cfRule type="containsText" dxfId="35" priority="36" operator="containsText" text="Yes">
      <formula>NOT(ISERROR(SEARCH("Yes",I12)))</formula>
    </cfRule>
    <cfRule type="containsText" dxfId="34" priority="35" operator="containsText" text="Not">
      <formula>NOT(ISERROR(SEARCH("Not",I12)))</formula>
    </cfRule>
    <cfRule type="containsText" dxfId="33" priority="34" operator="containsText" text="Select">
      <formula>NOT(ISERROR(SEARCH("Select",I12)))</formula>
    </cfRule>
    <cfRule type="containsText" dxfId="32" priority="33" operator="containsText" text="Yes">
      <formula>NOT(ISERROR(SEARCH("Yes",I12)))</formula>
    </cfRule>
  </conditionalFormatting>
  <conditionalFormatting sqref="J12:J45 I12:I46">
    <cfRule type="expression" dxfId="31" priority="32">
      <formula>$C$12="Determined not Material"</formula>
    </cfRule>
  </conditionalFormatting>
  <conditionalFormatting sqref="J19:J32 J44:J45 M44:M45">
    <cfRule type="expression" dxfId="30" priority="31">
      <formula>$C$19="Determined not Material"</formula>
    </cfRule>
  </conditionalFormatting>
  <conditionalFormatting sqref="J22:J31">
    <cfRule type="expression" dxfId="29" priority="30">
      <formula>$C$22="Determined not Material"</formula>
    </cfRule>
  </conditionalFormatting>
  <conditionalFormatting sqref="J23:J31">
    <cfRule type="expression" dxfId="28" priority="40">
      <formula>#REF!="Determined not Material"</formula>
    </cfRule>
  </conditionalFormatting>
  <conditionalFormatting sqref="J32:J45 M35:M45">
    <cfRule type="expression" dxfId="27" priority="29">
      <formula>$C$32="Determined not Material"</formula>
    </cfRule>
  </conditionalFormatting>
  <conditionalFormatting sqref="K13:K45">
    <cfRule type="cellIs" dxfId="26" priority="28" operator="equal">
      <formula>"Enabling"</formula>
    </cfRule>
    <cfRule type="cellIs" dxfId="25" priority="27" operator="equal">
      <formula>"Inherent"</formula>
    </cfRule>
    <cfRule type="cellIs" dxfId="24" priority="26" operator="equal">
      <formula>"Not applicable"</formula>
    </cfRule>
  </conditionalFormatting>
  <conditionalFormatting sqref="L12:L34">
    <cfRule type="cellIs" dxfId="23" priority="22" operator="equal">
      <formula>"Not Applicable"</formula>
    </cfRule>
    <cfRule type="cellIs" dxfId="22" priority="23" operator="equal">
      <formula>"Yes"</formula>
    </cfRule>
    <cfRule type="cellIs" dxfId="21" priority="24" operator="equal">
      <formula>"[Select one]"</formula>
    </cfRule>
  </conditionalFormatting>
  <conditionalFormatting sqref="M12:M34">
    <cfRule type="containsText" dxfId="20" priority="12" operator="containsText" text="Yes">
      <formula>NOT(ISERROR(SEARCH("Yes",M12)))</formula>
    </cfRule>
    <cfRule type="containsText" dxfId="19" priority="11" operator="containsText" text="Not">
      <formula>NOT(ISERROR(SEARCH("Not",M12)))</formula>
    </cfRule>
    <cfRule type="containsText" dxfId="18" priority="10" operator="containsText" text="Select">
      <formula>NOT(ISERROR(SEARCH("Select",M12)))</formula>
    </cfRule>
    <cfRule type="containsText" dxfId="17" priority="9" operator="containsText" text="Yes">
      <formula>NOT(ISERROR(SEARCH("Yes",M12)))</formula>
    </cfRule>
  </conditionalFormatting>
  <conditionalFormatting sqref="M12:M45">
    <cfRule type="expression" dxfId="16" priority="8">
      <formula>$C$12="Determined not Material"</formula>
    </cfRule>
  </conditionalFormatting>
  <conditionalFormatting sqref="Q12:Q17">
    <cfRule type="cellIs" dxfId="15" priority="15" operator="equal">
      <formula>"[Select one]"</formula>
    </cfRule>
    <cfRule type="cellIs" dxfId="14" priority="14" operator="equal">
      <formula>"Yes"</formula>
    </cfRule>
    <cfRule type="cellIs" dxfId="13" priority="13" operator="equal">
      <formula>"Not Applicable"</formula>
    </cfRule>
  </conditionalFormatting>
  <conditionalFormatting sqref="R12:R17">
    <cfRule type="containsText" dxfId="12" priority="7" operator="containsText" text="Yes">
      <formula>NOT(ISERROR(SEARCH("Yes",R12)))</formula>
    </cfRule>
    <cfRule type="containsText" dxfId="11" priority="6" operator="containsText" text="Not">
      <formula>NOT(ISERROR(SEARCH("Not",R12)))</formula>
    </cfRule>
    <cfRule type="containsText" dxfId="10" priority="5" operator="containsText" text="Select">
      <formula>NOT(ISERROR(SEARCH("Select",R12)))</formula>
    </cfRule>
    <cfRule type="containsText" dxfId="9" priority="4" operator="containsText" text="Yes">
      <formula>NOT(ISERROR(SEARCH("Yes",R12)))</formula>
    </cfRule>
    <cfRule type="expression" dxfId="8" priority="3">
      <formula>$C$12="Determined not Material"</formula>
    </cfRule>
  </conditionalFormatting>
  <dataValidations disablePrompts="1" count="2">
    <dataValidation type="list" allowBlank="1" showInputMessage="1" showErrorMessage="1" sqref="D12:D32" xr:uid="{74D65E09-680D-4D21-9570-EEA9630B60C0}">
      <formula1>"[Select one], Inherent,Enabling,Not applicable"</formula1>
    </dataValidation>
    <dataValidation type="list" allowBlank="1" showInputMessage="1" showErrorMessage="1" sqref="Q12:Q17 C12:C45 H12:H45 L12:L45" xr:uid="{45000A67-3AF4-44B1-B9D4-24C7A3EB4437}">
      <formula1>"[Select one], Yes, Not applicable"</formula1>
    </dataValidation>
  </dataValidations>
  <pageMargins left="0.7" right="0.7" top="0.75" bottom="0.75" header="0.3" footer="0.3"/>
  <pageSetup paperSize="9" orientation="portrait" horizontalDpi="0" verticalDpi="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623BB-55BC-417A-A2B6-22FB504091B3}">
  <sheetPr codeName="Sheet13">
    <tabColor rgb="FF94C122"/>
  </sheetPr>
  <dimension ref="A1:H35"/>
  <sheetViews>
    <sheetView zoomScaleNormal="100" workbookViewId="0">
      <selection activeCell="B3" sqref="B3"/>
    </sheetView>
  </sheetViews>
  <sheetFormatPr defaultColWidth="9.140625" defaultRowHeight="15"/>
  <cols>
    <col min="1" max="1" width="9.7109375" style="1" customWidth="1"/>
    <col min="2" max="2" width="45.7109375" style="1" customWidth="1"/>
    <col min="3" max="3" width="57.42578125" style="1" customWidth="1"/>
    <col min="4" max="4" width="90.7109375" style="1" customWidth="1"/>
    <col min="5" max="5" width="36" style="1" customWidth="1"/>
    <col min="6" max="6" width="27.42578125" style="1" customWidth="1"/>
    <col min="7" max="7" width="65.7109375" style="1" customWidth="1"/>
    <col min="8" max="8" width="27.42578125" style="1" customWidth="1"/>
    <col min="9" max="16384" width="9.140625" style="1"/>
  </cols>
  <sheetData>
    <row r="1" spans="1:8" ht="30" customHeight="1">
      <c r="A1"/>
      <c r="B1" s="8"/>
      <c r="C1" s="11"/>
      <c r="D1" s="11"/>
      <c r="E1" s="11"/>
      <c r="F1" s="11"/>
      <c r="G1" s="14"/>
      <c r="H1" s="15"/>
    </row>
    <row r="2" spans="1:8" ht="73.900000000000006" customHeight="1">
      <c r="A2"/>
      <c r="B2" s="8"/>
      <c r="C2" s="11"/>
      <c r="D2" s="11"/>
      <c r="E2" s="11"/>
      <c r="F2" s="11"/>
      <c r="G2" s="14"/>
      <c r="H2" s="15"/>
    </row>
    <row r="3" spans="1:8" ht="39">
      <c r="A3" s="44" t="s">
        <v>169</v>
      </c>
      <c r="B3" s="94" t="s">
        <v>170</v>
      </c>
      <c r="C3" s="95"/>
      <c r="D3" s="96"/>
      <c r="E3" s="91"/>
      <c r="F3" s="91"/>
      <c r="G3" s="91"/>
      <c r="H3" s="92"/>
    </row>
    <row r="4" spans="1:8" ht="165" customHeight="1">
      <c r="B4" s="229" t="s">
        <v>171</v>
      </c>
      <c r="C4" s="230"/>
      <c r="D4" s="231"/>
      <c r="E4" s="93"/>
      <c r="F4" s="93"/>
      <c r="G4" s="93"/>
      <c r="H4" s="93"/>
    </row>
    <row r="5" spans="1:8">
      <c r="B5" s="18"/>
      <c r="C5" s="18"/>
      <c r="D5" s="18"/>
    </row>
    <row r="6" spans="1:8" ht="53.25" customHeight="1">
      <c r="B6"/>
      <c r="C6" s="70"/>
      <c r="D6" s="19"/>
    </row>
    <row r="7" spans="1:8" ht="21">
      <c r="B7" s="4" t="s">
        <v>172</v>
      </c>
      <c r="C7" s="4"/>
      <c r="D7" s="4"/>
      <c r="E7" s="56"/>
    </row>
    <row r="8" spans="1:8">
      <c r="B8" s="79"/>
      <c r="C8" s="18"/>
      <c r="D8" s="18"/>
    </row>
    <row r="9" spans="1:8" ht="15" customHeight="1">
      <c r="B9" s="236" t="s">
        <v>173</v>
      </c>
      <c r="C9" s="71" t="s">
        <v>174</v>
      </c>
      <c r="D9" s="66" t="s">
        <v>175</v>
      </c>
    </row>
    <row r="10" spans="1:8">
      <c r="B10" s="236"/>
      <c r="C10" s="237" t="s">
        <v>176</v>
      </c>
      <c r="D10" s="232" t="s">
        <v>177</v>
      </c>
    </row>
    <row r="11" spans="1:8">
      <c r="B11" s="236"/>
      <c r="C11" s="237"/>
      <c r="D11" s="232"/>
    </row>
    <row r="12" spans="1:8" ht="74.25" customHeight="1">
      <c r="B12" s="236"/>
      <c r="C12" s="238"/>
      <c r="D12" s="232"/>
    </row>
    <row r="13" spans="1:8">
      <c r="B13" s="79"/>
      <c r="C13" s="18"/>
      <c r="D13" s="18"/>
    </row>
    <row r="14" spans="1:8" ht="21">
      <c r="B14" s="4" t="s">
        <v>178</v>
      </c>
      <c r="C14" s="4"/>
      <c r="D14" s="4"/>
      <c r="E14" s="56"/>
    </row>
    <row r="15" spans="1:8">
      <c r="B15" s="69"/>
    </row>
    <row r="16" spans="1:8" ht="75">
      <c r="B16" s="66" t="s">
        <v>179</v>
      </c>
      <c r="C16" s="115" t="s">
        <v>180</v>
      </c>
      <c r="D16" s="75" t="s">
        <v>38</v>
      </c>
    </row>
    <row r="17" spans="2:5" ht="60">
      <c r="B17" s="81" t="s">
        <v>181</v>
      </c>
      <c r="C17" s="115" t="s">
        <v>182</v>
      </c>
      <c r="D17" s="75" t="s">
        <v>38</v>
      </c>
    </row>
    <row r="18" spans="2:5" ht="43.15" customHeight="1">
      <c r="B18" s="66" t="s">
        <v>183</v>
      </c>
      <c r="C18" s="115" t="s">
        <v>184</v>
      </c>
      <c r="D18" s="75" t="s">
        <v>38</v>
      </c>
    </row>
    <row r="19" spans="2:5">
      <c r="B19" s="82"/>
      <c r="C19" s="83"/>
      <c r="D19" s="84"/>
    </row>
    <row r="20" spans="2:5" ht="15.75" thickBot="1"/>
    <row r="21" spans="2:5" ht="21.75" thickBot="1">
      <c r="B21" s="85" t="s">
        <v>185</v>
      </c>
      <c r="C21" s="86"/>
      <c r="D21" s="87"/>
      <c r="E21" s="56"/>
    </row>
    <row r="22" spans="2:5">
      <c r="B22" s="72"/>
      <c r="C22" s="54"/>
      <c r="D22" s="73"/>
    </row>
    <row r="23" spans="2:5" ht="55.5" customHeight="1">
      <c r="B23" s="66" t="s">
        <v>186</v>
      </c>
      <c r="C23" s="228" t="s">
        <v>187</v>
      </c>
      <c r="D23" s="228"/>
    </row>
    <row r="24" spans="2:5" ht="37.9" customHeight="1">
      <c r="B24" s="66" t="s">
        <v>188</v>
      </c>
      <c r="C24" s="227" t="s">
        <v>38</v>
      </c>
      <c r="D24" s="227"/>
    </row>
    <row r="25" spans="2:5" ht="45">
      <c r="B25" s="66" t="s">
        <v>189</v>
      </c>
      <c r="C25" s="227" t="s">
        <v>38</v>
      </c>
      <c r="D25" s="227"/>
    </row>
    <row r="26" spans="2:5" ht="60">
      <c r="B26" s="66" t="s">
        <v>190</v>
      </c>
      <c r="C26" s="227" t="s">
        <v>38</v>
      </c>
      <c r="D26" s="227"/>
    </row>
    <row r="29" spans="2:5" ht="21">
      <c r="B29" s="4" t="s">
        <v>191</v>
      </c>
      <c r="C29" s="4"/>
      <c r="D29" s="4"/>
      <c r="E29" s="56"/>
    </row>
    <row r="31" spans="2:5" ht="30" customHeight="1">
      <c r="B31" s="233" t="s">
        <v>192</v>
      </c>
      <c r="C31" s="234"/>
      <c r="D31" s="235"/>
    </row>
    <row r="32" spans="2:5" ht="57" customHeight="1">
      <c r="B32" s="80" t="s">
        <v>193</v>
      </c>
      <c r="C32" s="227" t="s">
        <v>38</v>
      </c>
      <c r="D32" s="227"/>
    </row>
    <row r="33" spans="2:4" ht="55.15" customHeight="1">
      <c r="B33" s="88" t="s">
        <v>194</v>
      </c>
      <c r="C33" s="227" t="s">
        <v>38</v>
      </c>
      <c r="D33" s="227"/>
    </row>
    <row r="34" spans="2:4" ht="55.15" customHeight="1">
      <c r="B34" s="88" t="s">
        <v>195</v>
      </c>
      <c r="C34" s="227" t="s">
        <v>38</v>
      </c>
      <c r="D34" s="227"/>
    </row>
    <row r="35" spans="2:4" ht="165" customHeight="1">
      <c r="B35" s="88" t="s">
        <v>196</v>
      </c>
      <c r="C35" s="90" t="s">
        <v>197</v>
      </c>
      <c r="D35" s="89" t="s">
        <v>38</v>
      </c>
    </row>
  </sheetData>
  <mergeCells count="12">
    <mergeCell ref="B4:D4"/>
    <mergeCell ref="D10:D12"/>
    <mergeCell ref="B31:D31"/>
    <mergeCell ref="C32:D32"/>
    <mergeCell ref="C33:D33"/>
    <mergeCell ref="B9:B12"/>
    <mergeCell ref="C10:C12"/>
    <mergeCell ref="C34:D34"/>
    <mergeCell ref="C26:D26"/>
    <mergeCell ref="C24:D24"/>
    <mergeCell ref="C25:D25"/>
    <mergeCell ref="C23:D23"/>
  </mergeCells>
  <dataValidations count="1">
    <dataValidation type="list" allowBlank="1" showInputMessage="1" showErrorMessage="1" sqref="D22" xr:uid="{60061373-C5E1-4088-A8C6-02AA382B4FF6}">
      <formula1>"Yes,No,Select one"</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D9FD2-0BDE-435D-B629-8CCDCBF90D15}">
  <sheetPr codeName="Sheet6">
    <tabColor rgb="FF94C122"/>
  </sheetPr>
  <dimension ref="A1:K29"/>
  <sheetViews>
    <sheetView topLeftCell="A9" zoomScaleNormal="100" workbookViewId="0">
      <selection activeCell="E13" sqref="E13"/>
    </sheetView>
  </sheetViews>
  <sheetFormatPr defaultColWidth="9.140625" defaultRowHeight="15"/>
  <cols>
    <col min="1" max="1" width="9.7109375" style="1" customWidth="1"/>
    <col min="2" max="5" width="29" style="1" customWidth="1"/>
    <col min="6" max="6" width="10.7109375" style="1" customWidth="1"/>
    <col min="7" max="7" width="63.42578125" style="1" customWidth="1"/>
    <col min="8" max="8" width="49.7109375" style="1" customWidth="1"/>
    <col min="9" max="9" width="27.42578125" style="1" customWidth="1"/>
    <col min="10" max="10" width="65.7109375" style="1" customWidth="1"/>
    <col min="11" max="11" width="27.42578125" style="1" customWidth="1"/>
    <col min="12" max="16384" width="9.140625" style="1"/>
  </cols>
  <sheetData>
    <row r="1" spans="1:11" ht="30" customHeight="1">
      <c r="A1"/>
      <c r="B1" s="8"/>
      <c r="C1" s="11"/>
      <c r="D1" s="11"/>
      <c r="E1" s="11"/>
      <c r="F1" s="11"/>
      <c r="G1" s="11"/>
      <c r="H1" s="11"/>
      <c r="I1" s="11"/>
      <c r="J1" s="14"/>
      <c r="K1" s="15"/>
    </row>
    <row r="2" spans="1:11" ht="76.150000000000006" customHeight="1">
      <c r="A2"/>
      <c r="B2" s="8"/>
      <c r="C2" s="11"/>
      <c r="D2" s="11"/>
      <c r="E2" s="11"/>
      <c r="F2" s="11"/>
      <c r="G2" s="11"/>
      <c r="H2" s="11"/>
      <c r="I2" s="11"/>
      <c r="J2" s="14"/>
      <c r="K2" s="15"/>
    </row>
    <row r="3" spans="1:11" ht="39">
      <c r="A3" s="44" t="s">
        <v>198</v>
      </c>
      <c r="B3" s="4" t="s">
        <v>199</v>
      </c>
      <c r="C3" s="5"/>
      <c r="D3" s="5"/>
      <c r="E3" s="5"/>
      <c r="F3" s="5"/>
      <c r="G3" s="5"/>
      <c r="H3" s="5"/>
      <c r="I3" s="91"/>
      <c r="J3" s="91"/>
      <c r="K3" s="92"/>
    </row>
    <row r="4" spans="1:11" ht="130.5" customHeight="1">
      <c r="B4" s="239" t="s">
        <v>200</v>
      </c>
      <c r="C4" s="240"/>
      <c r="D4" s="240"/>
      <c r="E4" s="240"/>
      <c r="F4" s="240"/>
      <c r="G4" s="240"/>
      <c r="H4" s="240"/>
      <c r="I4" s="240"/>
      <c r="J4" s="240"/>
      <c r="K4" s="240"/>
    </row>
    <row r="5" spans="1:11">
      <c r="B5" s="18"/>
      <c r="C5" s="18"/>
      <c r="D5" s="18"/>
      <c r="E5" s="18"/>
      <c r="F5" s="18"/>
      <c r="G5" s="18"/>
    </row>
    <row r="6" spans="1:11">
      <c r="B6" s="19"/>
      <c r="C6" s="19"/>
      <c r="D6" s="19"/>
      <c r="E6" s="19"/>
      <c r="F6" s="19"/>
      <c r="G6" s="19"/>
    </row>
    <row r="7" spans="1:11">
      <c r="B7" s="18"/>
      <c r="C7" s="18"/>
      <c r="D7" s="18"/>
      <c r="E7" s="18"/>
      <c r="F7" s="18"/>
      <c r="G7" s="18"/>
    </row>
    <row r="8" spans="1:11">
      <c r="B8" s="19"/>
      <c r="C8" s="19"/>
      <c r="D8" s="19"/>
      <c r="E8" s="19"/>
      <c r="F8" s="19"/>
      <c r="G8" s="19"/>
    </row>
    <row r="9" spans="1:11" ht="42.75" customHeight="1">
      <c r="B9" s="4" t="s">
        <v>201</v>
      </c>
      <c r="C9" s="189"/>
      <c r="D9" s="189"/>
      <c r="E9" s="189"/>
      <c r="F9" s="189"/>
      <c r="G9" s="190"/>
      <c r="H9" s="106"/>
    </row>
    <row r="10" spans="1:11" ht="91.5" customHeight="1">
      <c r="B10" s="76"/>
      <c r="C10" s="76" t="s">
        <v>3</v>
      </c>
      <c r="D10" s="74"/>
      <c r="E10" s="146" t="s">
        <v>202</v>
      </c>
      <c r="F10" s="74"/>
      <c r="G10" s="76"/>
      <c r="H10" s="109"/>
    </row>
    <row r="11" spans="1:11" ht="30">
      <c r="B11" s="142"/>
      <c r="C11" s="191"/>
      <c r="D11" s="192" t="s">
        <v>203</v>
      </c>
      <c r="E11" s="192" t="s">
        <v>204</v>
      </c>
      <c r="F11" s="192" t="s">
        <v>205</v>
      </c>
      <c r="G11" s="192" t="s">
        <v>206</v>
      </c>
      <c r="H11" s="192" t="s">
        <v>207</v>
      </c>
    </row>
    <row r="12" spans="1:11" ht="66" customHeight="1">
      <c r="B12" s="193" t="s">
        <v>208</v>
      </c>
      <c r="C12" s="143" t="s">
        <v>209</v>
      </c>
      <c r="D12" s="78"/>
      <c r="E12" s="55">
        <v>3</v>
      </c>
      <c r="F12" s="98">
        <v>0.45</v>
      </c>
      <c r="G12" s="194" t="s">
        <v>97</v>
      </c>
      <c r="H12" s="99" t="s">
        <v>210</v>
      </c>
    </row>
    <row r="13" spans="1:11" ht="66" customHeight="1">
      <c r="B13" s="192" t="s">
        <v>211</v>
      </c>
      <c r="C13" s="144" t="s">
        <v>212</v>
      </c>
      <c r="D13" s="78"/>
      <c r="E13" s="55">
        <v>5</v>
      </c>
      <c r="F13" s="98">
        <v>0.45</v>
      </c>
      <c r="G13" s="194" t="s">
        <v>97</v>
      </c>
      <c r="H13" s="99" t="s">
        <v>213</v>
      </c>
    </row>
    <row r="14" spans="1:11" ht="66" customHeight="1">
      <c r="B14" s="193" t="s">
        <v>214</v>
      </c>
      <c r="C14" s="145" t="s">
        <v>215</v>
      </c>
      <c r="D14" s="55" t="s">
        <v>216</v>
      </c>
      <c r="E14" s="55">
        <f>IF(D14="Yes", 5, IF(D14="No", 1,3))</f>
        <v>3</v>
      </c>
      <c r="F14" s="98">
        <v>0.05</v>
      </c>
      <c r="G14" s="194" t="s">
        <v>97</v>
      </c>
      <c r="H14" s="99" t="s">
        <v>217</v>
      </c>
    </row>
    <row r="15" spans="1:11" ht="60">
      <c r="B15" s="118" t="s">
        <v>218</v>
      </c>
      <c r="C15" s="144" t="s">
        <v>219</v>
      </c>
      <c r="D15" s="55" t="s">
        <v>216</v>
      </c>
      <c r="E15" s="55">
        <f>IF(D15="Yes", 5, IF(D15="No", 1,3))</f>
        <v>3</v>
      </c>
      <c r="F15" s="98">
        <v>0.05</v>
      </c>
      <c r="G15" s="194" t="s">
        <v>97</v>
      </c>
      <c r="H15" s="99" t="s">
        <v>220</v>
      </c>
    </row>
    <row r="16" spans="1:11">
      <c r="D16" s="77"/>
      <c r="E16" s="77"/>
      <c r="F16" s="77"/>
    </row>
    <row r="18" spans="2:8">
      <c r="C18" s="1" t="s">
        <v>221</v>
      </c>
      <c r="D18" s="1" t="s">
        <v>222</v>
      </c>
    </row>
    <row r="19" spans="2:8" ht="68.25" customHeight="1">
      <c r="B19" s="118" t="s">
        <v>223</v>
      </c>
      <c r="C19" s="66">
        <f xml:space="preserve"> SUMPRODUCT(E12:E15, F12:F15)</f>
        <v>3.9</v>
      </c>
      <c r="D19" s="101">
        <f>(C19/5)</f>
        <v>0.78</v>
      </c>
      <c r="E19" s="100" t="s">
        <v>224</v>
      </c>
      <c r="F19" s="68"/>
    </row>
    <row r="23" spans="2:8" ht="42" customHeight="1">
      <c r="B23" s="242" t="s">
        <v>225</v>
      </c>
      <c r="C23" s="242"/>
      <c r="D23" s="242"/>
      <c r="E23" s="189"/>
      <c r="F23" s="189"/>
      <c r="G23" s="190"/>
      <c r="H23" s="106"/>
    </row>
    <row r="25" spans="2:8" ht="42" customHeight="1">
      <c r="B25" s="147" t="s">
        <v>226</v>
      </c>
      <c r="C25" s="148"/>
      <c r="D25" s="148"/>
      <c r="E25" s="149"/>
      <c r="F25" s="149"/>
      <c r="G25" s="149"/>
      <c r="H25" s="150"/>
    </row>
    <row r="26" spans="2:8" ht="63" customHeight="1">
      <c r="B26" s="151" t="s">
        <v>227</v>
      </c>
      <c r="C26" s="243" t="s">
        <v>228</v>
      </c>
      <c r="D26" s="244"/>
      <c r="E26" s="244"/>
      <c r="F26" s="244"/>
      <c r="G26" s="244"/>
      <c r="H26" s="245"/>
    </row>
    <row r="27" spans="2:8" ht="63" customHeight="1">
      <c r="B27" s="151" t="s">
        <v>229</v>
      </c>
      <c r="C27" s="246" t="s">
        <v>230</v>
      </c>
      <c r="D27" s="247"/>
      <c r="E27" s="247"/>
      <c r="F27" s="247"/>
      <c r="G27" s="247"/>
      <c r="H27" s="248"/>
    </row>
    <row r="28" spans="2:8" ht="63" customHeight="1">
      <c r="B28" s="151" t="s">
        <v>231</v>
      </c>
      <c r="C28" s="246" t="s">
        <v>232</v>
      </c>
      <c r="D28" s="247"/>
      <c r="E28" s="247"/>
      <c r="F28" s="247"/>
      <c r="G28" s="247"/>
      <c r="H28" s="248"/>
    </row>
    <row r="29" spans="2:8" ht="63" customHeight="1">
      <c r="B29" s="67" t="s">
        <v>3</v>
      </c>
      <c r="C29" s="241" t="s">
        <v>3</v>
      </c>
      <c r="D29" s="241"/>
      <c r="E29" s="241"/>
      <c r="F29" s="241"/>
      <c r="G29" s="241"/>
    </row>
  </sheetData>
  <mergeCells count="6">
    <mergeCell ref="B4:K4"/>
    <mergeCell ref="C29:G29"/>
    <mergeCell ref="B23:D23"/>
    <mergeCell ref="C26:H26"/>
    <mergeCell ref="C27:H27"/>
    <mergeCell ref="C28:H28"/>
  </mergeCells>
  <conditionalFormatting sqref="C19">
    <cfRule type="cellIs" dxfId="7" priority="1" operator="greaterThanOrEqual">
      <formula>4</formula>
    </cfRule>
    <cfRule type="cellIs" dxfId="6" priority="2" operator="equal">
      <formula>3</formula>
    </cfRule>
    <cfRule type="cellIs" dxfId="5" priority="3" operator="lessThanOrEqual">
      <formula>2</formula>
    </cfRule>
  </conditionalFormatting>
  <conditionalFormatting sqref="D14:D15">
    <cfRule type="cellIs" dxfId="4" priority="4" operator="equal">
      <formula>"No"</formula>
    </cfRule>
    <cfRule type="cellIs" dxfId="3" priority="5" operator="equal">
      <formula>"Yes"</formula>
    </cfRule>
  </conditionalFormatting>
  <conditionalFormatting sqref="D14:E15 E12:E13">
    <cfRule type="cellIs" dxfId="2" priority="11" operator="lessThanOrEqual">
      <formula>2</formula>
    </cfRule>
  </conditionalFormatting>
  <conditionalFormatting sqref="E12:E13 D14:E15">
    <cfRule type="cellIs" dxfId="1" priority="9" operator="greaterThanOrEqual">
      <formula>4</formula>
    </cfRule>
    <cfRule type="cellIs" dxfId="0" priority="10" operator="equal">
      <formula>3</formula>
    </cfRule>
  </conditionalFormatting>
  <dataValidations count="3">
    <dataValidation type="list" allowBlank="1" showInputMessage="1" showErrorMessage="1" sqref="E12:E13" xr:uid="{3A5DF639-D98E-4F5E-A288-8596011550D9}">
      <formula1>"5,4,3,2,1"</formula1>
    </dataValidation>
    <dataValidation allowBlank="1" showInputMessage="1" showErrorMessage="1" sqref="F12:F13 E14:F15" xr:uid="{844FA931-A051-4FD5-807A-1444142BB1E9}"/>
    <dataValidation type="list" allowBlank="1" showInputMessage="1" showErrorMessage="1" sqref="D14:D15" xr:uid="{DDE1D50D-28AD-4F72-BFCF-B2AD042F8E0F}">
      <formula1>"Yes,No,Stays the same"</formula1>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DCF2E5-D5D1-4E1D-AB38-CA91DA02954A}">
  <sheetPr codeName="Sheet8">
    <tabColor theme="0" tint="-0.249977111117893"/>
  </sheetPr>
  <dimension ref="A1:I84"/>
  <sheetViews>
    <sheetView showGridLines="0" topLeftCell="A64" workbookViewId="0">
      <selection activeCell="C87" sqref="C87"/>
    </sheetView>
  </sheetViews>
  <sheetFormatPr defaultColWidth="10" defaultRowHeight="15"/>
  <cols>
    <col min="1" max="1" width="7.7109375" customWidth="1"/>
    <col min="2" max="2" width="62.42578125" customWidth="1"/>
    <col min="3" max="3" width="169.140625" customWidth="1"/>
    <col min="4" max="4" width="8.42578125" customWidth="1"/>
    <col min="5" max="5" width="62.42578125" customWidth="1"/>
    <col min="6" max="6" width="49.42578125" customWidth="1"/>
    <col min="7" max="7" width="8.42578125" customWidth="1"/>
    <col min="8" max="8" width="62.42578125" customWidth="1"/>
    <col min="9" max="9" width="49.42578125" customWidth="1"/>
    <col min="10" max="10" width="7.7109375" customWidth="1"/>
    <col min="11" max="11" width="40.42578125" customWidth="1"/>
    <col min="12" max="12" width="82.140625" customWidth="1"/>
  </cols>
  <sheetData>
    <row r="1" spans="1:9" ht="30" customHeight="1"/>
    <row r="2" spans="1:9" ht="72" customHeight="1"/>
    <row r="3" spans="1:9" s="8" customFormat="1" ht="31.5" customHeight="1">
      <c r="A3" s="9"/>
      <c r="B3" s="105" t="s">
        <v>233</v>
      </c>
      <c r="C3" s="110"/>
      <c r="D3" s="58"/>
      <c r="E3" s="58"/>
      <c r="F3" s="58"/>
      <c r="G3" s="58"/>
      <c r="H3" s="58"/>
      <c r="I3" s="58"/>
    </row>
    <row r="4" spans="1:9" ht="15.75" thickBot="1"/>
    <row r="5" spans="1:9">
      <c r="B5" s="111" t="s">
        <v>82</v>
      </c>
      <c r="C5" s="112" t="s">
        <v>234</v>
      </c>
    </row>
    <row r="6" spans="1:9" ht="45">
      <c r="B6" s="152" t="s">
        <v>235</v>
      </c>
      <c r="C6" s="153" t="s">
        <v>236</v>
      </c>
    </row>
    <row r="7" spans="1:9" ht="45">
      <c r="B7" s="154" t="s">
        <v>130</v>
      </c>
      <c r="C7" s="155" t="s">
        <v>237</v>
      </c>
    </row>
    <row r="8" spans="1:9" ht="60.75" thickBot="1">
      <c r="B8" s="156" t="s">
        <v>151</v>
      </c>
      <c r="C8" s="157" t="s">
        <v>238</v>
      </c>
    </row>
    <row r="9" spans="1:9" ht="15.75" thickBot="1"/>
    <row r="10" spans="1:9">
      <c r="B10" s="111" t="s">
        <v>239</v>
      </c>
      <c r="C10" s="113" t="s">
        <v>234</v>
      </c>
    </row>
    <row r="11" spans="1:9">
      <c r="B11" s="249" t="s">
        <v>240</v>
      </c>
      <c r="C11" s="158" t="s">
        <v>98</v>
      </c>
    </row>
    <row r="12" spans="1:9">
      <c r="B12" s="249"/>
      <c r="C12" s="158" t="s">
        <v>102</v>
      </c>
    </row>
    <row r="13" spans="1:9">
      <c r="B13" s="249"/>
      <c r="C13" s="158" t="s">
        <v>106</v>
      </c>
    </row>
    <row r="14" spans="1:9">
      <c r="B14" s="249"/>
      <c r="C14" s="158" t="s">
        <v>110</v>
      </c>
    </row>
    <row r="15" spans="1:9">
      <c r="B15" s="249"/>
      <c r="C15" s="158" t="s">
        <v>114</v>
      </c>
    </row>
    <row r="16" spans="1:9">
      <c r="B16" s="249"/>
      <c r="C16" s="158" t="s">
        <v>118</v>
      </c>
    </row>
    <row r="17" spans="2:3">
      <c r="B17" s="249"/>
      <c r="C17" s="158" t="s">
        <v>122</v>
      </c>
    </row>
    <row r="18" spans="2:3">
      <c r="B18" s="249"/>
      <c r="C18" s="158" t="s">
        <v>124</v>
      </c>
    </row>
    <row r="19" spans="2:3">
      <c r="B19" s="249"/>
      <c r="C19" s="158" t="s">
        <v>126</v>
      </c>
    </row>
    <row r="20" spans="2:3">
      <c r="B20" s="249"/>
      <c r="C20" s="158" t="s">
        <v>128</v>
      </c>
    </row>
    <row r="21" spans="2:3">
      <c r="B21" s="249"/>
      <c r="C21" s="158" t="s">
        <v>241</v>
      </c>
    </row>
    <row r="22" spans="2:3">
      <c r="B22" s="250" t="s">
        <v>130</v>
      </c>
      <c r="C22" s="159" t="s">
        <v>131</v>
      </c>
    </row>
    <row r="23" spans="2:3">
      <c r="B23" s="249"/>
      <c r="C23" s="158" t="s">
        <v>133</v>
      </c>
    </row>
    <row r="24" spans="2:3">
      <c r="B24" s="249"/>
      <c r="C24" s="158" t="s">
        <v>135</v>
      </c>
    </row>
    <row r="25" spans="2:3">
      <c r="B25" s="249"/>
      <c r="C25" s="158" t="s">
        <v>137</v>
      </c>
    </row>
    <row r="26" spans="2:3">
      <c r="B26" s="249"/>
      <c r="C26" s="158" t="s">
        <v>139</v>
      </c>
    </row>
    <row r="27" spans="2:3">
      <c r="B27" s="249"/>
      <c r="C27" s="158" t="s">
        <v>141</v>
      </c>
    </row>
    <row r="28" spans="2:3">
      <c r="B28" s="249"/>
      <c r="C28" s="158" t="s">
        <v>143</v>
      </c>
    </row>
    <row r="29" spans="2:3">
      <c r="B29" s="249"/>
      <c r="C29" s="158" t="s">
        <v>145</v>
      </c>
    </row>
    <row r="30" spans="2:3">
      <c r="B30" s="249"/>
      <c r="C30" s="158" t="s">
        <v>147</v>
      </c>
    </row>
    <row r="31" spans="2:3">
      <c r="B31" s="251"/>
      <c r="C31" s="160" t="s">
        <v>149</v>
      </c>
    </row>
    <row r="32" spans="2:3">
      <c r="B32" s="250" t="s">
        <v>151</v>
      </c>
      <c r="C32" s="185" t="s">
        <v>242</v>
      </c>
    </row>
    <row r="33" spans="2:3">
      <c r="B33" s="249"/>
      <c r="C33" s="186" t="s">
        <v>243</v>
      </c>
    </row>
    <row r="34" spans="2:3">
      <c r="B34" s="249"/>
      <c r="C34" s="186" t="s">
        <v>244</v>
      </c>
    </row>
    <row r="35" spans="2:3">
      <c r="B35" s="249"/>
      <c r="C35" s="186" t="s">
        <v>245</v>
      </c>
    </row>
    <row r="36" spans="2:3">
      <c r="B36" s="249"/>
      <c r="C36" s="186" t="s">
        <v>246</v>
      </c>
    </row>
    <row r="37" spans="2:3">
      <c r="B37" s="249"/>
      <c r="C37" s="186" t="s">
        <v>247</v>
      </c>
    </row>
    <row r="38" spans="2:3">
      <c r="B38" s="249"/>
      <c r="C38" s="186" t="s">
        <v>248</v>
      </c>
    </row>
    <row r="39" spans="2:3">
      <c r="B39" s="249"/>
      <c r="C39" s="186" t="s">
        <v>249</v>
      </c>
    </row>
    <row r="40" spans="2:3">
      <c r="B40" s="249"/>
      <c r="C40" s="186" t="s">
        <v>250</v>
      </c>
    </row>
    <row r="41" spans="2:3">
      <c r="B41" s="249"/>
      <c r="C41" s="186" t="s">
        <v>251</v>
      </c>
    </row>
    <row r="42" spans="2:3">
      <c r="B42" s="249"/>
      <c r="C42" s="186" t="s">
        <v>252</v>
      </c>
    </row>
    <row r="43" spans="2:3">
      <c r="B43" s="249"/>
      <c r="C43" s="186" t="s">
        <v>253</v>
      </c>
    </row>
    <row r="44" spans="2:3">
      <c r="B44" s="249"/>
      <c r="C44" s="186" t="s">
        <v>254</v>
      </c>
    </row>
    <row r="45" spans="2:3" ht="15.75" thickBot="1">
      <c r="B45" s="252"/>
      <c r="C45" s="187" t="s">
        <v>255</v>
      </c>
    </row>
    <row r="46" spans="2:3" ht="15.75" thickBot="1"/>
    <row r="47" spans="2:3">
      <c r="B47" s="111" t="s">
        <v>256</v>
      </c>
      <c r="C47" s="114"/>
    </row>
    <row r="48" spans="2:3" ht="30">
      <c r="B48" s="253" t="s">
        <v>257</v>
      </c>
      <c r="C48" s="30" t="s">
        <v>258</v>
      </c>
    </row>
    <row r="49" spans="2:3">
      <c r="B49" s="253"/>
      <c r="C49" s="30" t="s">
        <v>259</v>
      </c>
    </row>
    <row r="50" spans="2:3">
      <c r="B50" s="253"/>
      <c r="C50" s="30" t="s">
        <v>260</v>
      </c>
    </row>
    <row r="51" spans="2:3">
      <c r="B51" s="253"/>
      <c r="C51" s="30" t="s">
        <v>261</v>
      </c>
    </row>
    <row r="52" spans="2:3" ht="30">
      <c r="B52" s="254" t="s">
        <v>262</v>
      </c>
      <c r="C52" s="32" t="s">
        <v>263</v>
      </c>
    </row>
    <row r="53" spans="2:3" ht="30" customHeight="1">
      <c r="B53" s="255"/>
      <c r="C53" s="30" t="s">
        <v>264</v>
      </c>
    </row>
    <row r="54" spans="2:3">
      <c r="B54" s="255"/>
      <c r="C54" s="30" t="s">
        <v>261</v>
      </c>
    </row>
    <row r="55" spans="2:3" ht="15.75" thickBot="1">
      <c r="B55" s="33" t="s">
        <v>265</v>
      </c>
      <c r="C55" s="31" t="s">
        <v>266</v>
      </c>
    </row>
    <row r="56" spans="2:3" ht="15.75" thickBot="1"/>
    <row r="57" spans="2:3" ht="15.75" thickBot="1">
      <c r="B57" s="111" t="s">
        <v>267</v>
      </c>
      <c r="C57" s="114"/>
    </row>
    <row r="58" spans="2:3">
      <c r="B58" s="34" t="s">
        <v>268</v>
      </c>
      <c r="C58" s="35"/>
    </row>
    <row r="59" spans="2:3" ht="30">
      <c r="B59" s="152" t="s">
        <v>269</v>
      </c>
      <c r="C59" s="153" t="s">
        <v>270</v>
      </c>
    </row>
    <row r="60" spans="2:3" ht="30">
      <c r="B60" s="154" t="s">
        <v>271</v>
      </c>
      <c r="C60" s="155" t="s">
        <v>272</v>
      </c>
    </row>
    <row r="61" spans="2:3" ht="30">
      <c r="B61" s="154" t="s">
        <v>273</v>
      </c>
      <c r="C61" s="153" t="s">
        <v>274</v>
      </c>
    </row>
    <row r="62" spans="2:3" ht="60">
      <c r="B62" s="154" t="s">
        <v>275</v>
      </c>
      <c r="C62" s="155" t="s">
        <v>276</v>
      </c>
    </row>
    <row r="63" spans="2:3">
      <c r="B63" s="36" t="s">
        <v>277</v>
      </c>
      <c r="C63" s="37"/>
    </row>
    <row r="64" spans="2:3" ht="75">
      <c r="B64" s="161" t="s">
        <v>278</v>
      </c>
      <c r="C64" s="153" t="s">
        <v>279</v>
      </c>
    </row>
    <row r="65" spans="2:3" ht="45">
      <c r="B65" s="161" t="s">
        <v>280</v>
      </c>
      <c r="C65" s="153" t="s">
        <v>281</v>
      </c>
    </row>
    <row r="66" spans="2:3" ht="45">
      <c r="B66" s="161" t="s">
        <v>282</v>
      </c>
      <c r="C66" s="155" t="s">
        <v>283</v>
      </c>
    </row>
    <row r="67" spans="2:3" ht="75">
      <c r="B67" s="162" t="s">
        <v>284</v>
      </c>
      <c r="C67" s="153" t="s">
        <v>285</v>
      </c>
    </row>
    <row r="68" spans="2:3" ht="30">
      <c r="B68" s="163" t="s">
        <v>286</v>
      </c>
      <c r="C68" s="164" t="s">
        <v>287</v>
      </c>
    </row>
    <row r="69" spans="2:3" ht="30">
      <c r="B69" s="163" t="s">
        <v>288</v>
      </c>
      <c r="C69" s="165" t="s">
        <v>289</v>
      </c>
    </row>
    <row r="70" spans="2:3">
      <c r="B70" s="38" t="s">
        <v>290</v>
      </c>
      <c r="C70" s="39"/>
    </row>
    <row r="71" spans="2:3" ht="30">
      <c r="B71" s="161" t="s">
        <v>291</v>
      </c>
      <c r="C71" s="153" t="s">
        <v>292</v>
      </c>
    </row>
    <row r="72" spans="2:3">
      <c r="B72" s="161" t="s">
        <v>118</v>
      </c>
      <c r="C72" s="153" t="s">
        <v>293</v>
      </c>
    </row>
    <row r="73" spans="2:3" ht="30">
      <c r="B73" s="161" t="s">
        <v>294</v>
      </c>
      <c r="C73" s="153" t="s">
        <v>295</v>
      </c>
    </row>
    <row r="74" spans="2:3" ht="30">
      <c r="B74" s="161" t="s">
        <v>296</v>
      </c>
      <c r="C74" s="153" t="s">
        <v>297</v>
      </c>
    </row>
    <row r="75" spans="2:3" ht="30">
      <c r="B75" s="161" t="s">
        <v>298</v>
      </c>
      <c r="C75" s="153" t="s">
        <v>299</v>
      </c>
    </row>
    <row r="76" spans="2:3">
      <c r="B76" s="161" t="s">
        <v>300</v>
      </c>
      <c r="C76" s="153" t="s">
        <v>301</v>
      </c>
    </row>
    <row r="77" spans="2:3" ht="30">
      <c r="B77" s="161" t="s">
        <v>245</v>
      </c>
      <c r="C77" s="153" t="s">
        <v>302</v>
      </c>
    </row>
    <row r="78" spans="2:3">
      <c r="B78" s="161" t="s">
        <v>303</v>
      </c>
      <c r="C78" s="153" t="s">
        <v>304</v>
      </c>
    </row>
    <row r="79" spans="2:3" ht="45">
      <c r="B79" s="161" t="s">
        <v>305</v>
      </c>
      <c r="C79" s="153" t="s">
        <v>306</v>
      </c>
    </row>
    <row r="80" spans="2:3" ht="30.75" thickBot="1">
      <c r="B80" s="166" t="s">
        <v>307</v>
      </c>
      <c r="C80" s="167" t="s">
        <v>308</v>
      </c>
    </row>
    <row r="81" spans="2:3" ht="15.75" thickBot="1"/>
    <row r="82" spans="2:3">
      <c r="B82" s="111" t="s">
        <v>267</v>
      </c>
      <c r="C82" s="114"/>
    </row>
    <row r="83" spans="2:3">
      <c r="B83" s="152" t="s">
        <v>309</v>
      </c>
      <c r="C83" s="153" t="s">
        <v>310</v>
      </c>
    </row>
    <row r="84" spans="2:3">
      <c r="B84" s="154" t="s">
        <v>311</v>
      </c>
      <c r="C84" s="155" t="s">
        <v>312</v>
      </c>
    </row>
  </sheetData>
  <mergeCells count="5">
    <mergeCell ref="B11:B21"/>
    <mergeCell ref="B22:B31"/>
    <mergeCell ref="B32:B45"/>
    <mergeCell ref="B48:B51"/>
    <mergeCell ref="B52:B54"/>
  </mergeCells>
  <hyperlinks>
    <hyperlink ref="C5" r:id="rId1" xr:uid="{81C5FA6B-45A5-4833-A0EC-8B0F4927BBD2}"/>
    <hyperlink ref="C10" r:id="rId2" xr:uid="{0F204410-755C-464A-BA85-E8BC3312BD07}"/>
  </hyperlinks>
  <pageMargins left="0.7" right="0.7" top="0.75" bottom="0.75" header="0.3" footer="0.3"/>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4A206-53C6-4616-94D8-7559C7CA880B}">
  <sheetPr codeName="Sheet9">
    <tabColor rgb="FF1F3764"/>
  </sheetPr>
  <dimension ref="D2"/>
  <sheetViews>
    <sheetView workbookViewId="0">
      <selection activeCell="C6" sqref="C6"/>
    </sheetView>
  </sheetViews>
  <sheetFormatPr defaultColWidth="9.140625" defaultRowHeight="15"/>
  <cols>
    <col min="1" max="16384" width="9.140625" style="1"/>
  </cols>
  <sheetData>
    <row r="2" spans="4:4">
      <c r="D2" s="1" t="s">
        <v>313</v>
      </c>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BE86D-EAA4-4868-87D5-832EEC8FB4B1}">
  <sheetPr codeName="Sheet10">
    <tabColor theme="0"/>
  </sheetPr>
  <dimension ref="A1:J19"/>
  <sheetViews>
    <sheetView zoomScale="98" zoomScaleNormal="98" workbookViewId="0">
      <selection activeCell="B9" sqref="B2:B9"/>
    </sheetView>
  </sheetViews>
  <sheetFormatPr defaultColWidth="9.140625" defaultRowHeight="15"/>
  <cols>
    <col min="1" max="1" width="6.7109375" style="1" customWidth="1"/>
    <col min="2" max="4" width="15.42578125" style="1" customWidth="1"/>
    <col min="5" max="5" width="16.7109375" style="1" customWidth="1"/>
    <col min="6" max="6" width="16.42578125" style="1" customWidth="1"/>
    <col min="7" max="7" width="18.7109375" style="1" customWidth="1"/>
    <col min="8" max="8" width="28.42578125" style="1" customWidth="1"/>
    <col min="9" max="9" width="63.7109375" style="1" customWidth="1"/>
    <col min="10" max="16384" width="9.140625" style="1"/>
  </cols>
  <sheetData>
    <row r="1" spans="1:10" ht="30" customHeight="1"/>
    <row r="2" spans="1:10" ht="73.900000000000006" customHeight="1"/>
    <row r="3" spans="1:10" s="7" customFormat="1" ht="30" customHeight="1">
      <c r="A3" s="8"/>
      <c r="B3" s="40" t="s">
        <v>314</v>
      </c>
      <c r="C3" s="41"/>
      <c r="D3" s="41"/>
      <c r="E3" s="41"/>
      <c r="F3" s="41"/>
      <c r="G3" s="41"/>
      <c r="H3" s="41"/>
      <c r="I3" s="42"/>
      <c r="J3" s="8"/>
    </row>
    <row r="5" spans="1:10" ht="81.75" customHeight="1">
      <c r="B5" s="169" t="s">
        <v>315</v>
      </c>
      <c r="C5" s="170" t="s">
        <v>316</v>
      </c>
      <c r="D5" s="170" t="s">
        <v>317</v>
      </c>
      <c r="E5" s="170" t="s">
        <v>318</v>
      </c>
      <c r="F5" s="170" t="s">
        <v>319</v>
      </c>
      <c r="G5" s="170" t="s">
        <v>320</v>
      </c>
      <c r="H5" s="170" t="s">
        <v>321</v>
      </c>
      <c r="I5" s="168" t="s">
        <v>92</v>
      </c>
    </row>
    <row r="6" spans="1:10" ht="81.75" customHeight="1">
      <c r="B6" s="50" t="s">
        <v>322</v>
      </c>
      <c r="C6" s="51" t="s">
        <v>323</v>
      </c>
      <c r="D6" s="51" t="s">
        <v>324</v>
      </c>
      <c r="E6" s="51" t="s">
        <v>325</v>
      </c>
      <c r="F6" s="51" t="s">
        <v>326</v>
      </c>
      <c r="G6" s="51" t="s">
        <v>327</v>
      </c>
      <c r="H6" s="51" t="s">
        <v>328</v>
      </c>
      <c r="I6" s="52" t="s">
        <v>329</v>
      </c>
    </row>
    <row r="7" spans="1:10" ht="81.75" customHeight="1">
      <c r="B7" s="53"/>
      <c r="C7" s="51" t="s">
        <v>330</v>
      </c>
      <c r="D7" s="51" t="s">
        <v>331</v>
      </c>
      <c r="E7" s="51" t="s">
        <v>332</v>
      </c>
      <c r="F7" s="51" t="s">
        <v>333</v>
      </c>
      <c r="G7" s="51" t="s">
        <v>334</v>
      </c>
      <c r="H7" s="51" t="s">
        <v>335</v>
      </c>
      <c r="I7" s="52" t="s">
        <v>336</v>
      </c>
    </row>
    <row r="8" spans="1:10" ht="81.75" customHeight="1">
      <c r="B8" s="53"/>
      <c r="C8" s="51" t="s">
        <v>337</v>
      </c>
      <c r="D8" s="51" t="s">
        <v>338</v>
      </c>
      <c r="E8" s="51" t="s">
        <v>339</v>
      </c>
      <c r="F8" s="51" t="s">
        <v>340</v>
      </c>
      <c r="G8" s="51" t="s">
        <v>341</v>
      </c>
      <c r="H8" s="51" t="s">
        <v>342</v>
      </c>
      <c r="I8" s="52" t="s">
        <v>343</v>
      </c>
    </row>
    <row r="9" spans="1:10" ht="81.75" customHeight="1">
      <c r="B9" s="50" t="s">
        <v>344</v>
      </c>
      <c r="C9" s="51" t="s">
        <v>345</v>
      </c>
      <c r="D9" s="51" t="s">
        <v>338</v>
      </c>
      <c r="E9" s="51" t="s">
        <v>346</v>
      </c>
      <c r="F9" s="51" t="s">
        <v>347</v>
      </c>
      <c r="G9" s="51" t="s">
        <v>348</v>
      </c>
      <c r="H9" s="51" t="s">
        <v>349</v>
      </c>
      <c r="I9" s="52" t="s">
        <v>350</v>
      </c>
    </row>
    <row r="10" spans="1:10" ht="81.75" customHeight="1">
      <c r="B10" s="53"/>
      <c r="C10" s="51" t="s">
        <v>351</v>
      </c>
      <c r="D10" s="51" t="s">
        <v>331</v>
      </c>
      <c r="E10" s="51" t="s">
        <v>352</v>
      </c>
      <c r="F10" s="51" t="s">
        <v>353</v>
      </c>
      <c r="G10" s="51" t="s">
        <v>354</v>
      </c>
      <c r="H10" s="51" t="s">
        <v>355</v>
      </c>
      <c r="I10" s="52" t="s">
        <v>356</v>
      </c>
    </row>
    <row r="11" spans="1:10" ht="81.75" customHeight="1">
      <c r="B11" s="53"/>
      <c r="C11" s="51" t="s">
        <v>357</v>
      </c>
      <c r="D11" s="51" t="s">
        <v>358</v>
      </c>
      <c r="E11" s="51" t="s">
        <v>359</v>
      </c>
      <c r="F11" s="51" t="s">
        <v>360</v>
      </c>
      <c r="G11" s="51" t="s">
        <v>361</v>
      </c>
      <c r="H11" s="51" t="s">
        <v>362</v>
      </c>
      <c r="I11" s="52" t="s">
        <v>363</v>
      </c>
    </row>
    <row r="12" spans="1:10" ht="81.75" customHeight="1">
      <c r="B12" s="50" t="s">
        <v>364</v>
      </c>
      <c r="C12" s="51" t="s">
        <v>365</v>
      </c>
      <c r="D12" s="51" t="s">
        <v>338</v>
      </c>
      <c r="E12" s="51" t="s">
        <v>366</v>
      </c>
      <c r="F12" s="51" t="s">
        <v>367</v>
      </c>
      <c r="G12" s="51" t="s">
        <v>368</v>
      </c>
      <c r="H12" s="51" t="s">
        <v>369</v>
      </c>
      <c r="I12" s="52" t="s">
        <v>370</v>
      </c>
    </row>
    <row r="13" spans="1:10" ht="81.75" customHeight="1">
      <c r="B13" s="53"/>
      <c r="C13" s="51" t="s">
        <v>371</v>
      </c>
      <c r="D13" s="51" t="s">
        <v>372</v>
      </c>
      <c r="E13" s="51" t="s">
        <v>373</v>
      </c>
      <c r="F13" s="51" t="s">
        <v>374</v>
      </c>
      <c r="G13" s="51" t="s">
        <v>375</v>
      </c>
      <c r="H13" s="51" t="s">
        <v>376</v>
      </c>
      <c r="I13" s="52" t="s">
        <v>377</v>
      </c>
    </row>
    <row r="14" spans="1:10" ht="81.75" customHeight="1">
      <c r="B14" s="53"/>
      <c r="C14" s="51" t="s">
        <v>378</v>
      </c>
      <c r="D14" s="51" t="s">
        <v>379</v>
      </c>
      <c r="E14" s="51" t="s">
        <v>380</v>
      </c>
      <c r="F14" s="51" t="s">
        <v>381</v>
      </c>
      <c r="G14" s="51" t="s">
        <v>382</v>
      </c>
      <c r="H14" s="51" t="s">
        <v>383</v>
      </c>
      <c r="I14" s="52" t="s">
        <v>384</v>
      </c>
    </row>
    <row r="15" spans="1:10" ht="81.75" customHeight="1">
      <c r="B15" s="53"/>
      <c r="C15" s="51" t="s">
        <v>385</v>
      </c>
      <c r="D15" s="51" t="s">
        <v>386</v>
      </c>
      <c r="E15" s="51" t="s">
        <v>387</v>
      </c>
      <c r="F15" s="51" t="s">
        <v>388</v>
      </c>
      <c r="G15" s="51" t="s">
        <v>389</v>
      </c>
      <c r="H15" s="51" t="s">
        <v>390</v>
      </c>
      <c r="I15" s="52" t="s">
        <v>391</v>
      </c>
    </row>
    <row r="16" spans="1:10" ht="81.75" customHeight="1">
      <c r="B16" s="50" t="s">
        <v>392</v>
      </c>
      <c r="C16" s="51" t="s">
        <v>393</v>
      </c>
      <c r="D16" s="51" t="s">
        <v>394</v>
      </c>
      <c r="E16" s="51" t="s">
        <v>395</v>
      </c>
      <c r="F16" s="51" t="s">
        <v>396</v>
      </c>
      <c r="G16" s="51" t="s">
        <v>397</v>
      </c>
      <c r="H16" s="51" t="s">
        <v>398</v>
      </c>
      <c r="I16" s="52" t="s">
        <v>399</v>
      </c>
    </row>
    <row r="17" spans="2:9" ht="81.75" customHeight="1">
      <c r="B17" s="53"/>
      <c r="C17" s="51" t="s">
        <v>400</v>
      </c>
      <c r="D17" s="51" t="s">
        <v>401</v>
      </c>
      <c r="E17" s="51" t="s">
        <v>402</v>
      </c>
      <c r="F17" s="51" t="s">
        <v>403</v>
      </c>
      <c r="G17" s="51" t="s">
        <v>404</v>
      </c>
      <c r="H17" s="51" t="s">
        <v>405</v>
      </c>
      <c r="I17" s="52" t="s">
        <v>406</v>
      </c>
    </row>
    <row r="18" spans="2:9" ht="81.75" customHeight="1">
      <c r="B18" s="53"/>
      <c r="C18" s="51" t="s">
        <v>407</v>
      </c>
      <c r="D18" s="51" t="s">
        <v>408</v>
      </c>
      <c r="E18" s="51" t="s">
        <v>409</v>
      </c>
      <c r="F18" s="51" t="s">
        <v>340</v>
      </c>
      <c r="G18" s="51" t="s">
        <v>410</v>
      </c>
      <c r="H18" s="51" t="s">
        <v>411</v>
      </c>
      <c r="I18" s="52" t="s">
        <v>412</v>
      </c>
    </row>
    <row r="19" spans="2:9" ht="81.75" customHeight="1">
      <c r="B19" s="53"/>
      <c r="C19" s="51" t="s">
        <v>413</v>
      </c>
      <c r="D19" s="51" t="s">
        <v>414</v>
      </c>
      <c r="E19" s="51" t="s">
        <v>415</v>
      </c>
      <c r="F19" s="51" t="s">
        <v>416</v>
      </c>
      <c r="G19" s="51" t="s">
        <v>417</v>
      </c>
      <c r="H19" s="51" t="s">
        <v>418</v>
      </c>
      <c r="I19" s="52" t="s">
        <v>419</v>
      </c>
    </row>
  </sheetData>
  <pageMargins left="0.7" right="0.7" top="0.75" bottom="0.75" header="0.3" footer="0.3"/>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0c39dcb-76e3-40c3-84ef-aec25630da4a" xsi:nil="true"/>
    <lcf76f155ced4ddcb4097134ff3c332f xmlns="a6e71a28-ecb4-49e6-92f1-c4ee437db43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2F6115EFCC92E428946784137C6B88B" ma:contentTypeVersion="20" ma:contentTypeDescription="Create a new document." ma:contentTypeScope="" ma:versionID="05f83f898f3d1bb50df9732552ad5e48">
  <xsd:schema xmlns:xsd="http://www.w3.org/2001/XMLSchema" xmlns:xs="http://www.w3.org/2001/XMLSchema" xmlns:p="http://schemas.microsoft.com/office/2006/metadata/properties" xmlns:ns2="334d06ee-65c4-44c4-a2d2-7e4ef200ff90" xmlns:ns3="a6e71a28-ecb4-49e6-92f1-c4ee437db43e" xmlns:ns4="d0c39dcb-76e3-40c3-84ef-aec25630da4a" targetNamespace="http://schemas.microsoft.com/office/2006/metadata/properties" ma:root="true" ma:fieldsID="60b71f0fdd4ab78fb5c2d581d7996019" ns2:_="" ns3:_="" ns4:_="">
    <xsd:import namespace="334d06ee-65c4-44c4-a2d2-7e4ef200ff90"/>
    <xsd:import namespace="a6e71a28-ecb4-49e6-92f1-c4ee437db43e"/>
    <xsd:import namespace="d0c39dcb-76e3-40c3-84ef-aec25630da4a"/>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4: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4d06ee-65c4-44c4-a2d2-7e4ef200ff90"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6e71a28-ecb4-49e6-92f1-c4ee437db43e"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3accfeaa-bff5-494a-a1f8-d9e6f6937eb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0c39dcb-76e3-40c3-84ef-aec25630da4a"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fe7e676a-006c-4d77-af1e-82f944f2c335}" ma:internalName="TaxCatchAll" ma:showField="CatchAllData" ma:web="d0c39dcb-76e3-40c3-84ef-aec25630da4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A2A44FD-9523-4CBD-92CC-AFA35669A18C}">
  <ds:schemaRefs>
    <ds:schemaRef ds:uri="http://purl.org/dc/terms/"/>
    <ds:schemaRef ds:uri="http://schemas.microsoft.com/office/2006/documentManagement/types"/>
    <ds:schemaRef ds:uri="http://purl.org/dc/elements/1.1/"/>
    <ds:schemaRef ds:uri="334d06ee-65c4-44c4-a2d2-7e4ef200ff90"/>
    <ds:schemaRef ds:uri="d0c39dcb-76e3-40c3-84ef-aec25630da4a"/>
    <ds:schemaRef ds:uri="http://purl.org/dc/dcmitype/"/>
    <ds:schemaRef ds:uri="http://schemas.microsoft.com/office/infopath/2007/PartnerControls"/>
    <ds:schemaRef ds:uri="http://schemas.openxmlformats.org/package/2006/metadata/core-properties"/>
    <ds:schemaRef ds:uri="a6e71a28-ecb4-49e6-92f1-c4ee437db43e"/>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91B12553-5D72-4024-AD94-2B0996BEA08E}">
  <ds:schemaRefs>
    <ds:schemaRef ds:uri="http://schemas.microsoft.com/sharepoint/v3/contenttype/forms"/>
  </ds:schemaRefs>
</ds:datastoreItem>
</file>

<file path=customXml/itemProps3.xml><?xml version="1.0" encoding="utf-8"?>
<ds:datastoreItem xmlns:ds="http://schemas.openxmlformats.org/officeDocument/2006/customXml" ds:itemID="{A9BBD9F0-E32C-4FFD-B992-5216163428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4d06ee-65c4-44c4-a2d2-7e4ef200ff90"/>
    <ds:schemaRef ds:uri="a6e71a28-ecb4-49e6-92f1-c4ee437db43e"/>
    <ds:schemaRef ds:uri="d0c39dcb-76e3-40c3-84ef-aec25630da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ea60d57e-af5b-4752-ac57-3e4f28ca11dc}" enabled="1" method="Standard" siteId="{36da45f1-dd2c-4d1f-af13-5abe46b9992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Cover</vt:lpstr>
      <vt:lpstr>Navigation</vt:lpstr>
      <vt:lpstr>1. Assess social contribution</vt:lpstr>
      <vt:lpstr>1.a Social Contribution Areas</vt:lpstr>
      <vt:lpstr>2. Social Bond Principles</vt:lpstr>
      <vt:lpstr>3. Evaluation criteria</vt:lpstr>
      <vt:lpstr>Glossary</vt:lpstr>
      <vt:lpstr>ANNEXES- --&gt;</vt:lpstr>
      <vt:lpstr>ANNEX 1. Impact indicators</vt:lpstr>
      <vt:lpstr>ANNEX 2. ICMA Social Bond Princ</vt:lpstr>
      <vt:lpstr>ANNEX 3. AAAQ in Details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info@sgieurope.org</dc:creator>
  <cp:keywords/>
  <dc:description/>
  <cp:lastModifiedBy>Maxime Staelens</cp:lastModifiedBy>
  <cp:revision/>
  <dcterms:created xsi:type="dcterms:W3CDTF">2025-04-01T13:14:17Z</dcterms:created>
  <dcterms:modified xsi:type="dcterms:W3CDTF">2025-06-06T10:09:03Z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0x01010052F6115EFCC92E428946784137C6B88B</vt:lpwstr>
  </property>
  <property fmtid="{D5CDD505-2E9C-101B-9397-08002B2CF9AE}" pid="3" name="MediaServiceImageTags">
    <vt:lpwstr/>
  </property>
</Properties>
</file>